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72.29.35.153\share\doc_repo_clone\pinmux_layouttool\"/>
    </mc:Choice>
  </mc:AlternateContent>
  <bookViews>
    <workbookView xWindow="-576" yWindow="-17316" windowWidth="38700" windowHeight="15108" tabRatio="882"/>
  </bookViews>
  <sheets>
    <sheet name="revision_history" sheetId="32" r:id="rId1"/>
    <sheet name="full_pin_list" sheetId="44" r:id="rId2"/>
    <sheet name="function_pinmux" sheetId="27" r:id="rId3"/>
  </sheets>
  <definedNames>
    <definedName name="Excel_BuiltIn__FilterDatabase_1">revision_history!$B$1:$E$4</definedName>
    <definedName name="GPIOA_0___PA_7__ANT_SEL_P_UART_LOG_TXD_LED_0">#REF!</definedName>
    <definedName name="GPIOA_1___PA_8__ANT_SEL_N_UART_LOG_RXD">#REF!</definedName>
    <definedName name="GPIOA_2___PA_9__GPIO_X0">#REF!</definedName>
    <definedName name="GPIOA_22___PB_8__LCD_D10">#REF!</definedName>
    <definedName name="GPIOA_23___PB_9__LCD_D11">#REF!</definedName>
    <definedName name="GPIOA_24___PB_10__LCD_D12">#REF!</definedName>
    <definedName name="GPIOA_25___PB_11__LCD_D13">#REF!</definedName>
    <definedName name="GPIOA_26___PB_12__SPI_CS">#REF!</definedName>
    <definedName name="GPIOA_27___PB_13__SPI_DATA1">#REF!</definedName>
    <definedName name="GPIOA_28___PB_14__SPI_DATA0">#REF!</definedName>
    <definedName name="GPIOA_29___PB_15__SPI_CLK">#REF!</definedName>
    <definedName name="GPIOA_3___PA_10__GPIO_X2">#REF!</definedName>
    <definedName name="GPIOA_30___PB_16__SPI_DATA3">#REF!</definedName>
    <definedName name="GPIOA_31___PB_17__SPI_DATA2">#REF!</definedName>
    <definedName name="GPIOA_4___PA_11__GPIO_X3">#REF!</definedName>
    <definedName name="GPIOA_5___PA_22__HS_UART0_RXD">#REF!</definedName>
    <definedName name="GPIOA_6___PA_23__HS_USI_UART_TXD_PWM2_LCD_D2">#REF!</definedName>
    <definedName name="GPIOA_7___PA_24__HS_USI_UART_RXD_PWM3_LCD_D3">#REF!</definedName>
    <definedName name="GPIOA_8___PA_27__SWD_DATA">#REF!</definedName>
    <definedName name="GPIOA_9___PA_28__RREF_PWM6_LCD_D5_HS_USI_SPI_CS_PWM6_HS_USI_SPI_CLK">#REF!</definedName>
    <definedName name="GPIOB_0___PB_18__SD_D2_SWD_CLK_LCD_D14_SPI_CS_HS_UART0_RXD">#REF!</definedName>
    <definedName name="GPIOB_1___PB_19__SD_D3_SWD_DATA_LCD_D15_SPI_DATA1_I2S_SD_TX_HS_UART0_TXD">#REF!</definedName>
    <definedName name="GPIOB_2___PB_20__SD_CMD_LCD_VSYNC_TE_SPI_DATA0_I2S_CLK_HS_UART0_CTS_LED_10_PWM12_HS_USI_UART_TXD">#REF!</definedName>
    <definedName name="GPIOB_3___PB_21__SD_CLK_LCD_RS_I2S_WS_SPI_CLK_HS_UART0_RTS_LED_11_PWM13_HS_USI_UART_RXD">#REF!</definedName>
    <definedName name="GPIOB_4___PB_22__SD_D0_IR_RX_LCD_RD_HS_UART0_RXD_SPI_DATA3_SPI_DATA3_PWM14_ID_OTG">#REF!</definedName>
    <definedName name="GPIOB_5___PB_23__SD_D1_IR_TX_LCD_WR_HS_UART0_TXD_SPI_DATA2_SPI_DATA2_PWM15">#REF!</definedName>
    <definedName name="GPIOB_6___PB_24__SD_WP_DMIC_CLK_HS_USI_I2C_SCL">#REF!</definedName>
    <definedName name="GPIOB_7___PB_25__SD_CD_DMIC_DATA_HS_USI_I2C_SDA">#REF!</definedName>
    <definedName name="GPIOC_0___PA_12__KEY_ROW0_SPI1_MOSI_LP_UART_TXD_LED2_PWM0_LED1_TRXIQ_QP">#REF!</definedName>
    <definedName name="GPIOC_1___PA_13__KEY_ROW1_SPI1_MISO_LED_2_LP_UART_RXD_PWM1_TRXIQ_QN">#REF!</definedName>
    <definedName name="GPIOC_10___PA_25__HSDM_PWM4_LCD_D7_HS_USI_SPI_MOSI_KEY_COL1_LP_UART_RXD_LP_I2C_SCL">#REF!</definedName>
    <definedName name="GPIOC_11___PA_26__HSDP_PWM5_LCD_D6_HS_USI_SPI_MISO_KEY_COL0_LP_UART_TXD_LP_I2C_SDA">#REF!</definedName>
    <definedName name="GPIOC_2___PA_14__KEY_ROW2_SPI1_CLK_LED_3_LED0_ANT_SEL_N_TRXIQ_IP">#REF!</definedName>
    <definedName name="GPIOC_3___PA_15__KEY_ROW3_SPI1_CS_KEY_COL6_ANT_SEL_P_TRXIQ_IN">#REF!</definedName>
    <definedName name="GPIOC_4___PA_16__KEY_ROW4_KEY_COL5_SPI0_MOSI">#REF!</definedName>
    <definedName name="GPIOC_5___PA_17__KEY_COL6_KEY_ROW3_SPI0_MISO">#REF!</definedName>
    <definedName name="GPIOC_6___PA_18__KEY_COL4_KEY_ROW4_SPI0_CLK_HS_UART0_TXD">#REF!</definedName>
    <definedName name="GPIOC_7___PA_19__KEY_COL2_SPI0_CS_LCD_D0_LED4_HS_UART0_RXD">#REF!</definedName>
    <definedName name="GPIOC_8___PA_20__KEY_COL7_LCD_D1">#REF!</definedName>
    <definedName name="GPIOC_9___PA_21__KEY_ROW7_HS_UART0_TXD">#REF!</definedName>
    <definedName name="GPIOD_0___PA_6__AUXIN_R_TRSW_N_SD_CD">#REF!</definedName>
    <definedName name="GPIOD_1___PA_5__AUXIN_L_TRSW_P_SD_WP">#REF!</definedName>
    <definedName name="GPIOD_10___PB_28__AOUTN_R_GPIO_X6_LCD_CS">#REF!</definedName>
    <definedName name="GPIOD_2___PA_4__MIC1_P_I2S_WS_MIC1_P_TRSW_N_DMIC_DATA_I2C_DATA">#REF!</definedName>
    <definedName name="GPIOD_3___PA_3__MIC1_N">#REF!</definedName>
    <definedName name="GPIOD_4___PA_2__MIC2_P_I2S_CLK_MIC2_P_TRSW_P_DMIC_CLK_I2C_CLK">#REF!</definedName>
    <definedName name="GPIOD_5___PA_1__MIC2_N_I2S_SD_TX_MIC2_N">#REF!</definedName>
    <definedName name="GPIOD_6___PA_0__MICBIAS_SGPIO">#REF!</definedName>
    <definedName name="GPIOD_7___PB_31__AOUTP_L_QDEC_PHA_I2S_WS">#REF!</definedName>
    <definedName name="GPIOD_8___PB_30__AOUTN_L_GPIO_X7">#REF!</definedName>
    <definedName name="GPIOD_9___PB_29__AOUTP_R_SGPIO_LED12_TRSW_P_I2S_CLK">#REF!</definedName>
    <definedName name="GPIOE_0___PB_4__TOUCH_KEY0_ID_OTG_LED8">#REF!</definedName>
    <definedName name="GPIOE_1___PB_5__TOUCH_KEY1_LP_I2C_SCL">#REF!</definedName>
    <definedName name="GPIOE_2___PB_6__TOUCH_KEY2_LP_I2C_SDA">#REF!</definedName>
    <definedName name="GPIOE_3___PB_7__TOUCH_KEY3_LED9_UART_LOG_TXD">#REF!</definedName>
    <definedName name="GPIOF_1___PA_30__VBUS_OTG_HS_USI_SPI_CLK_PWM7_GPIO_X1_LCD_D4_LED5">#REF!</definedName>
    <definedName name="GPIOF_2___PA_31__LP_I2C_SCL_LCD_D8">#REF!</definedName>
    <definedName name="GPIOF_3___PB_0__LP_I2C_SDA_LCD_D9">#REF!</definedName>
    <definedName name="GPIOF_4___PB_1__ADC_CH4_LP_UART_TXD_LED6_DMIC_CLK">#REF!</definedName>
    <definedName name="GPIOF_5___PB_2__ADC_CH5_LP_UART_RXD_SGPIO_LED7_DMIC_DATA_UART_LOG_RXD">#REF!</definedName>
    <definedName name="GPIOF_6___PB_3__ADC_CH6_SWD_CLK">#REF!</definedName>
    <definedName name="GPIOF_7___PB_26__HEADPHONE_DET_SGPIO_TRSW_N_I2S_SD_TX">#REF!</definedName>
    <definedName name="GPIOF_8___PB_27">#REF!</definedName>
    <definedName name="GPIOF_9">#REF!</definedName>
    <definedName name="Vol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9" i="27" l="1"/>
  <c r="H101" i="27" l="1"/>
  <c r="H100" i="27"/>
  <c r="H99" i="27"/>
  <c r="H98" i="27"/>
  <c r="H97" i="27"/>
  <c r="H96" i="27"/>
  <c r="H95" i="27"/>
  <c r="H94" i="27"/>
  <c r="H93" i="27"/>
  <c r="H92" i="27"/>
  <c r="H91" i="27"/>
  <c r="H90" i="27"/>
  <c r="H89" i="27"/>
  <c r="H88" i="27"/>
  <c r="H87" i="27"/>
  <c r="H86" i="27"/>
  <c r="H85" i="27"/>
  <c r="H84" i="27"/>
  <c r="H83" i="27"/>
  <c r="H82" i="27"/>
  <c r="H81" i="27"/>
  <c r="H80" i="27"/>
  <c r="H79" i="27"/>
  <c r="H78" i="27"/>
  <c r="H77" i="27"/>
  <c r="H76" i="27"/>
  <c r="H75" i="27"/>
  <c r="H74" i="27"/>
  <c r="H73" i="27"/>
  <c r="H72" i="27"/>
  <c r="H71" i="27"/>
  <c r="H70" i="27"/>
  <c r="H69" i="27"/>
  <c r="H68" i="27"/>
  <c r="H67" i="27"/>
  <c r="H66" i="27"/>
  <c r="H65" i="27"/>
  <c r="H64" i="27"/>
  <c r="H63" i="27"/>
  <c r="H62" i="27"/>
  <c r="H61" i="27"/>
  <c r="H60" i="27"/>
  <c r="H59" i="27"/>
  <c r="H58" i="27"/>
  <c r="H57" i="27"/>
  <c r="H56" i="27"/>
  <c r="H55" i="27"/>
  <c r="H54" i="27"/>
  <c r="H53" i="27"/>
  <c r="H52" i="27"/>
  <c r="H51" i="27"/>
  <c r="H50" i="27"/>
  <c r="H49" i="27"/>
  <c r="H48" i="27"/>
  <c r="H47" i="27"/>
  <c r="H46" i="27"/>
  <c r="H45" i="27"/>
  <c r="H44" i="27"/>
  <c r="H43" i="27"/>
  <c r="H42" i="27"/>
  <c r="H41" i="27"/>
  <c r="H40" i="27"/>
  <c r="H39" i="27"/>
  <c r="H38" i="27"/>
  <c r="H37" i="27"/>
  <c r="H36" i="27"/>
  <c r="H35" i="27"/>
</calcChain>
</file>

<file path=xl/comments1.xml><?xml version="1.0" encoding="utf-8"?>
<comments xmlns="http://schemas.openxmlformats.org/spreadsheetml/2006/main">
  <authors>
    <author>汪华</author>
  </authors>
  <commentList>
    <comment ref="B70" authorId="0" shapeId="0">
      <text>
        <r>
          <rPr>
            <b/>
            <sz val="11"/>
            <color indexed="81"/>
            <rFont val="Calibri"/>
            <family val="2"/>
          </rPr>
          <t>For RTL8730EAH-VA3, pin 63 is NC.</t>
        </r>
      </text>
    </comment>
    <comment ref="G96" authorId="0" shapeId="0">
      <text>
        <r>
          <rPr>
            <b/>
            <sz val="11"/>
            <color indexed="81"/>
            <rFont val="Calibri"/>
            <family val="2"/>
          </rPr>
          <t>Only for RTL8730ELH-VA8, pin 89 is ZQ; for other RTL8730ELH packages, pin 89 is NC.</t>
        </r>
      </text>
    </comment>
  </commentList>
</comments>
</file>

<file path=xl/sharedStrings.xml><?xml version="1.0" encoding="utf-8"?>
<sst xmlns="http://schemas.openxmlformats.org/spreadsheetml/2006/main" count="1434" uniqueCount="618">
  <si>
    <t>Trap</t>
  </si>
  <si>
    <t>FUNC_ID0</t>
  </si>
  <si>
    <t>FUNC_ID3</t>
  </si>
  <si>
    <t>FUNC_ID4</t>
  </si>
  <si>
    <t>FUNC_ID5</t>
  </si>
  <si>
    <t>FUNC_ID6</t>
  </si>
  <si>
    <t>FUNC_ID7</t>
  </si>
  <si>
    <t>FUNC_ID8</t>
  </si>
  <si>
    <t>FUNC_ID9</t>
  </si>
  <si>
    <t>FUNC_ID10</t>
  </si>
  <si>
    <t>FUNC_ID11</t>
  </si>
  <si>
    <t>FUNC_ID12</t>
  </si>
  <si>
    <t>FUNC_ID13</t>
  </si>
  <si>
    <t>FUNC_ID14</t>
  </si>
  <si>
    <t>FUNC_ID15</t>
  </si>
  <si>
    <t>FUNC_ID16</t>
  </si>
  <si>
    <t>FUNC_ID21</t>
  </si>
  <si>
    <t>FUNC_ID18</t>
  </si>
  <si>
    <t>FUNC_ID20</t>
  </si>
  <si>
    <t>FUNC_ID22</t>
  </si>
  <si>
    <t>FUNC_ID23</t>
  </si>
  <si>
    <t>GPIO</t>
  </si>
  <si>
    <t>PWM</t>
  </si>
  <si>
    <t>AUDIO</t>
  </si>
  <si>
    <t>I2S0/1</t>
  </si>
  <si>
    <t>DMIC</t>
  </si>
  <si>
    <t>I2C</t>
  </si>
  <si>
    <t>LOG UART RTS/CTS</t>
  </si>
  <si>
    <t>UART DATA</t>
  </si>
  <si>
    <t>SWD</t>
  </si>
  <si>
    <t>SDIO</t>
  </si>
  <si>
    <t xml:space="preserve">SPI </t>
  </si>
  <si>
    <t>SPI FLASH</t>
  </si>
  <si>
    <t>MIPI</t>
  </si>
  <si>
    <t>USB</t>
  </si>
  <si>
    <t>IR</t>
  </si>
  <si>
    <t>HS TIMER TRIG</t>
  </si>
  <si>
    <t>PA[0]</t>
  </si>
  <si>
    <t>UART2_RXD</t>
  </si>
  <si>
    <t>PA[1]</t>
  </si>
  <si>
    <t>PA[2]</t>
  </si>
  <si>
    <t>PA[3]</t>
  </si>
  <si>
    <t>LEDC</t>
  </si>
  <si>
    <t>ANT_SEL_P</t>
  </si>
  <si>
    <t>IR_TX</t>
  </si>
  <si>
    <t>PA[4]</t>
  </si>
  <si>
    <t>HS_PWM3</t>
  </si>
  <si>
    <t>ANT_SEL_N</t>
  </si>
  <si>
    <t>IR_RX</t>
  </si>
  <si>
    <t>PA[5]</t>
  </si>
  <si>
    <t>HS_PWM4</t>
  </si>
  <si>
    <t>PA[6]</t>
  </si>
  <si>
    <t>HS_PWM5</t>
  </si>
  <si>
    <t>BT_LOG</t>
  </si>
  <si>
    <t>PA[7]</t>
  </si>
  <si>
    <t>HS_PWM0</t>
  </si>
  <si>
    <t>Internal UP</t>
  </si>
  <si>
    <t>PA[8]</t>
  </si>
  <si>
    <t>HS_PWM1</t>
  </si>
  <si>
    <t>PA_EN0</t>
  </si>
  <si>
    <t>PA[9]</t>
  </si>
  <si>
    <t>HS_PWM2</t>
  </si>
  <si>
    <t>LNA_EN0</t>
  </si>
  <si>
    <t>PA[10]</t>
  </si>
  <si>
    <t>PA[11]</t>
  </si>
  <si>
    <t>PA_EN1</t>
  </si>
  <si>
    <t>PA[12]</t>
  </si>
  <si>
    <t>LNA_EN1</t>
  </si>
  <si>
    <t>SWD_DATA</t>
  </si>
  <si>
    <t>UART0_TXD</t>
  </si>
  <si>
    <t>SWD_CLK</t>
  </si>
  <si>
    <t>RTC_OUT</t>
  </si>
  <si>
    <t>PA[15]</t>
  </si>
  <si>
    <t>UART0_RTS</t>
  </si>
  <si>
    <t>RTC_EXT_32K</t>
  </si>
  <si>
    <t>PA[16]</t>
  </si>
  <si>
    <t>PA[20]</t>
  </si>
  <si>
    <t>PA[21]</t>
  </si>
  <si>
    <t>PA[22]</t>
  </si>
  <si>
    <t>MIC2_P</t>
  </si>
  <si>
    <t>PA[23]</t>
  </si>
  <si>
    <t>MIC2_N</t>
  </si>
  <si>
    <t>PA[24]</t>
  </si>
  <si>
    <t>MIC1_P</t>
  </si>
  <si>
    <t>PA[25]</t>
  </si>
  <si>
    <t>MIC1_N</t>
  </si>
  <si>
    <t>PA[26]</t>
  </si>
  <si>
    <t>MIC_BIAS3</t>
  </si>
  <si>
    <t>PA[27]</t>
  </si>
  <si>
    <t>SWD_DATA when efuse enable</t>
  </si>
  <si>
    <t>PA[28]</t>
  </si>
  <si>
    <t>PA[29]</t>
  </si>
  <si>
    <t>PA[30]</t>
  </si>
  <si>
    <t>AOUT_LP</t>
  </si>
  <si>
    <t>PA[31]</t>
  </si>
  <si>
    <t>AOUT_RP</t>
  </si>
  <si>
    <t>PB[0]</t>
  </si>
  <si>
    <t>AOUT_RN</t>
  </si>
  <si>
    <t>PB[1]</t>
  </si>
  <si>
    <t>I2S1_BCLK</t>
  </si>
  <si>
    <t>I2S3_MCLK</t>
  </si>
  <si>
    <t>DMIC0_CLK</t>
  </si>
  <si>
    <t>I2S3_BCLK</t>
  </si>
  <si>
    <t>PB[3]</t>
  </si>
  <si>
    <t>I2S1_DIN</t>
  </si>
  <si>
    <t>DMIC0_DATA3</t>
  </si>
  <si>
    <t>SWD_CLK when efuse enable</t>
  </si>
  <si>
    <t>PB[4]</t>
  </si>
  <si>
    <t>I2S1_DOUT</t>
  </si>
  <si>
    <t>DMIC0_DATA2</t>
  </si>
  <si>
    <t>PB[5]</t>
  </si>
  <si>
    <t>I2S3_DIN1</t>
  </si>
  <si>
    <t>I2S2_DIN1</t>
  </si>
  <si>
    <t>DMIC0_DATA1</t>
  </si>
  <si>
    <t>PB[6]</t>
  </si>
  <si>
    <t>I2S3_DIN2</t>
  </si>
  <si>
    <t>I2S2_DIN2</t>
  </si>
  <si>
    <t>SPK_DATA</t>
  </si>
  <si>
    <t>DMIC0_DATA0</t>
  </si>
  <si>
    <t>PB[7]</t>
  </si>
  <si>
    <t>I2S3_DIN3</t>
  </si>
  <si>
    <t>I2S2_DIN3</t>
  </si>
  <si>
    <t>SPK_CLK</t>
  </si>
  <si>
    <t>PB[8]</t>
  </si>
  <si>
    <t>I2S0_BCLK</t>
  </si>
  <si>
    <t>PB[9]</t>
  </si>
  <si>
    <t>PB[10]</t>
  </si>
  <si>
    <t>I2S0_DIN</t>
  </si>
  <si>
    <t>PB[11]</t>
  </si>
  <si>
    <t>I2S0_DOUT</t>
  </si>
  <si>
    <t>I2S2_DOUT0</t>
  </si>
  <si>
    <t>I2S3_DOUT0</t>
  </si>
  <si>
    <t>PB[12]</t>
  </si>
  <si>
    <t>I2S2_DOUT1</t>
  </si>
  <si>
    <t>I2S3_DOUT1</t>
  </si>
  <si>
    <t>PB[13]</t>
  </si>
  <si>
    <t>I2S2_DOUT2</t>
  </si>
  <si>
    <t>I2S3_DOUT2</t>
  </si>
  <si>
    <t>PB[14]</t>
  </si>
  <si>
    <t>I2S2_DOUT3</t>
  </si>
  <si>
    <t>I2S3_DOUT3</t>
  </si>
  <si>
    <t>PB[15]</t>
  </si>
  <si>
    <t>PB[16]</t>
  </si>
  <si>
    <t>PB[17]</t>
  </si>
  <si>
    <t>PB[18]</t>
  </si>
  <si>
    <t>PB[19]</t>
  </si>
  <si>
    <t>PB[20]</t>
  </si>
  <si>
    <t>PB[21]</t>
  </si>
  <si>
    <t>SPI_FLASH_DATA3</t>
  </si>
  <si>
    <t>PB[22]</t>
  </si>
  <si>
    <t>SPI_FLASH_CLK</t>
  </si>
  <si>
    <t>PB[23]</t>
  </si>
  <si>
    <t>SPI_FLASH_DATA0</t>
  </si>
  <si>
    <t>PB[24]</t>
  </si>
  <si>
    <t>SPI_FLASH_DATA2</t>
  </si>
  <si>
    <t>PB[25]</t>
  </si>
  <si>
    <t>SPI_FLASH_DATA1</t>
  </si>
  <si>
    <t>PB[26]</t>
  </si>
  <si>
    <t>SPI_FLASH_CS</t>
  </si>
  <si>
    <t>PB[27]</t>
  </si>
  <si>
    <t>PB[28]</t>
  </si>
  <si>
    <t>PB[29]</t>
  </si>
  <si>
    <t>PB[30]</t>
  </si>
  <si>
    <t>PB[31]</t>
  </si>
  <si>
    <t>VBUS_OTG</t>
  </si>
  <si>
    <t>HSDP</t>
  </si>
  <si>
    <t>HSDM</t>
  </si>
  <si>
    <t>PC[1]</t>
  </si>
  <si>
    <t>PC[2]</t>
  </si>
  <si>
    <t>PC[3]</t>
  </si>
  <si>
    <t>PC[4]</t>
  </si>
  <si>
    <t>PC[5]</t>
  </si>
  <si>
    <t>PC[6]</t>
  </si>
  <si>
    <t>FUNC_ID26</t>
  </si>
  <si>
    <t>FUNC_ID28</t>
  </si>
  <si>
    <t>SD_CMD</t>
  </si>
  <si>
    <t>SD_CLK</t>
  </si>
  <si>
    <t>FUNC_ID1</t>
  </si>
  <si>
    <t>RTC</t>
  </si>
  <si>
    <t>I2S2</t>
  </si>
  <si>
    <t>I2S3</t>
  </si>
  <si>
    <t>LP_I2C0_SCL</t>
  </si>
  <si>
    <t>TOUCH1_ADC1</t>
  </si>
  <si>
    <t>TOUCH2_ADC2</t>
  </si>
  <si>
    <t>HP_I2C1_SDA</t>
  </si>
  <si>
    <t>HP_I2C1_SCL</t>
  </si>
  <si>
    <t>TOUCH4_ADC4</t>
  </si>
  <si>
    <t>BT_ANT_SW_1</t>
  </si>
  <si>
    <t>TOUCH5_ADC5</t>
  </si>
  <si>
    <t>HP_I2C2_SDA</t>
  </si>
  <si>
    <t>HP_I2C2_SCL</t>
  </si>
  <si>
    <t>GTOUCH</t>
  </si>
  <si>
    <t>SD_WP</t>
  </si>
  <si>
    <t>BT_RF</t>
  </si>
  <si>
    <t>TOUCH3_ADC3</t>
  </si>
  <si>
    <t>MIC3_P</t>
  </si>
  <si>
    <t>MIC3_N</t>
  </si>
  <si>
    <t>MIC4_P</t>
  </si>
  <si>
    <t>MIC4_N</t>
  </si>
  <si>
    <t>MIC5_P</t>
  </si>
  <si>
    <t>MIC5_N</t>
  </si>
  <si>
    <t>MIC_BIAS1</t>
  </si>
  <si>
    <t>MIC_BIAS2</t>
  </si>
  <si>
    <t>AOUT_LN</t>
  </si>
  <si>
    <t>CAPTOUCH_AUX ADC</t>
  </si>
  <si>
    <t>TOUCH0_ADC0</t>
  </si>
  <si>
    <t>BT_ANT_SW_3</t>
  </si>
  <si>
    <t>BT_ANT_SW_2</t>
  </si>
  <si>
    <t>EfusePullCtrl</t>
  </si>
  <si>
    <t>SPI_FLASH_DATA1</t>
  </si>
  <si>
    <t>SPI_FLASH_DATA2</t>
  </si>
  <si>
    <t>SPI_FLASH_DATA3</t>
  </si>
  <si>
    <t>Input</t>
  </si>
  <si>
    <t>Output</t>
  </si>
  <si>
    <t>TOUCH6</t>
  </si>
  <si>
    <t>TOUCH7</t>
  </si>
  <si>
    <t>BT_ANT_SW_4</t>
  </si>
  <si>
    <t>BT_ANT_SW_5</t>
  </si>
  <si>
    <t>BT_ANT_SW_6</t>
  </si>
  <si>
    <t>BT_ANT_SW_7</t>
  </si>
  <si>
    <t>UART1_TXD</t>
  </si>
  <si>
    <t>UART1_RTS</t>
  </si>
  <si>
    <t>UART2_TXD</t>
  </si>
  <si>
    <t>LP_I2C0_SCL</t>
  </si>
  <si>
    <t>EfusePullCtrl</t>
  </si>
  <si>
    <t>UART0_CTS</t>
  </si>
  <si>
    <t>SPI1_MISO</t>
  </si>
  <si>
    <t>BT_ANT_SW_2</t>
  </si>
  <si>
    <t>UART2_RXD</t>
  </si>
  <si>
    <t>HP_I2C2_SDA</t>
  </si>
  <si>
    <t>TRSW_P</t>
  </si>
  <si>
    <t>UART1_RXD</t>
  </si>
  <si>
    <t>HP_I2C1_SCL</t>
  </si>
  <si>
    <t>TRSW_N</t>
  </si>
  <si>
    <t>BT_ANT_SW_3</t>
  </si>
  <si>
    <t>HP_I2C1_SDA</t>
  </si>
  <si>
    <t>BT_ANT_SW_0</t>
  </si>
  <si>
    <t>UART2_CTS</t>
  </si>
  <si>
    <t>HP_I2C1_SCL</t>
  </si>
  <si>
    <t>BT_ANT_SW_1</t>
  </si>
  <si>
    <t>EfusePullCtrl</t>
  </si>
  <si>
    <t>SPI1_CLK</t>
  </si>
  <si>
    <t>SPI1_CS</t>
  </si>
  <si>
    <t>UART0_RXD</t>
  </si>
  <si>
    <t>SPI1_MOSI</t>
  </si>
  <si>
    <t>HP_I2C2_SCL</t>
  </si>
  <si>
    <t>LP_I2C0_SDA</t>
  </si>
  <si>
    <t>BT_ANT_SW_4</t>
  </si>
  <si>
    <t>MIC_BIAS4</t>
  </si>
  <si>
    <t>SPI0_MISO</t>
  </si>
  <si>
    <t>BT_ANT_SW_6</t>
  </si>
  <si>
    <t>SPI0_MOSI</t>
  </si>
  <si>
    <t>BT_ANT_SW_5</t>
  </si>
  <si>
    <t>SPI0_CS</t>
  </si>
  <si>
    <t>BT_ANT_SW_7</t>
  </si>
  <si>
    <t>SPI0_CLK</t>
  </si>
  <si>
    <t>HS_TIM8_TRIG</t>
  </si>
  <si>
    <t>I2S1_WS</t>
  </si>
  <si>
    <t>HS_TIM9_TRIG</t>
  </si>
  <si>
    <t>Inout</t>
  </si>
  <si>
    <t>UART1_CTS</t>
  </si>
  <si>
    <t>I2S0_WS</t>
  </si>
  <si>
    <t>I2S2_DIN0</t>
  </si>
  <si>
    <t>UART1_RXD</t>
  </si>
  <si>
    <t>UART2_RTS</t>
  </si>
  <si>
    <t>UART0_TXD</t>
  </si>
  <si>
    <t>SD_D2</t>
  </si>
  <si>
    <t>SD_D3</t>
  </si>
  <si>
    <t>SD_D0</t>
  </si>
  <si>
    <t>SD_D1</t>
  </si>
  <si>
    <t>SD_CD</t>
  </si>
  <si>
    <t>PC[0]</t>
  </si>
  <si>
    <t>ID</t>
  </si>
  <si>
    <t>HSDP</t>
  </si>
  <si>
    <t>HSDM</t>
  </si>
  <si>
    <t>SPI0_MOSI</t>
  </si>
  <si>
    <t>SPI0_MISO</t>
  </si>
  <si>
    <t>SPI0_CLK</t>
  </si>
  <si>
    <t>SPI0_CS</t>
  </si>
  <si>
    <t>I2S3_WS</t>
  </si>
  <si>
    <t>I2S2_MCLK</t>
  </si>
  <si>
    <t>PA0</t>
  </si>
  <si>
    <t>PA1</t>
  </si>
  <si>
    <t>PA2</t>
  </si>
  <si>
    <t>PA3</t>
  </si>
  <si>
    <t>PA4</t>
  </si>
  <si>
    <t>PA5</t>
  </si>
  <si>
    <t>PA6</t>
  </si>
  <si>
    <t>PA7</t>
  </si>
  <si>
    <t>PA8</t>
  </si>
  <si>
    <t>PA9</t>
  </si>
  <si>
    <t>PA10</t>
  </si>
  <si>
    <t>PA11</t>
  </si>
  <si>
    <t>PA12</t>
  </si>
  <si>
    <t>PA13</t>
  </si>
  <si>
    <t>PA14</t>
  </si>
  <si>
    <t>PA15</t>
  </si>
  <si>
    <t>PA16</t>
  </si>
  <si>
    <t>PA20</t>
  </si>
  <si>
    <t>PA21</t>
  </si>
  <si>
    <t>PA22</t>
  </si>
  <si>
    <t>PA23</t>
  </si>
  <si>
    <t>PA24</t>
  </si>
  <si>
    <t>PA25</t>
  </si>
  <si>
    <t>PA26</t>
  </si>
  <si>
    <t>PA27</t>
  </si>
  <si>
    <t>PA28</t>
  </si>
  <si>
    <t>PA29</t>
  </si>
  <si>
    <t>PA30</t>
  </si>
  <si>
    <t>PA31</t>
  </si>
  <si>
    <t>PB0</t>
  </si>
  <si>
    <t>PB1</t>
  </si>
  <si>
    <t>PB3</t>
  </si>
  <si>
    <t>PB4</t>
  </si>
  <si>
    <t>PB5</t>
  </si>
  <si>
    <t>PB6</t>
  </si>
  <si>
    <t>PB7</t>
  </si>
  <si>
    <t>PB8</t>
  </si>
  <si>
    <t>PB9</t>
  </si>
  <si>
    <t>PB10</t>
  </si>
  <si>
    <t>PB11</t>
  </si>
  <si>
    <t>PB12</t>
  </si>
  <si>
    <t>PB13</t>
  </si>
  <si>
    <t>PB14</t>
  </si>
  <si>
    <t>PB15</t>
  </si>
  <si>
    <t>PB16</t>
  </si>
  <si>
    <t>PB17</t>
  </si>
  <si>
    <t>PB18</t>
  </si>
  <si>
    <t>PB19</t>
  </si>
  <si>
    <t>PB20</t>
  </si>
  <si>
    <t>PB21</t>
  </si>
  <si>
    <t>PB22</t>
  </si>
  <si>
    <t>PB23</t>
  </si>
  <si>
    <t>PB24</t>
  </si>
  <si>
    <t>PB25</t>
  </si>
  <si>
    <t>PB26</t>
  </si>
  <si>
    <t>PB27</t>
  </si>
  <si>
    <t>PB28</t>
  </si>
  <si>
    <t>PB29</t>
  </si>
  <si>
    <t>PB30</t>
  </si>
  <si>
    <t>PB31</t>
  </si>
  <si>
    <t>PC0</t>
  </si>
  <si>
    <t>PC1</t>
  </si>
  <si>
    <t>PC2</t>
  </si>
  <si>
    <t>PC3</t>
  </si>
  <si>
    <t>PC4</t>
  </si>
  <si>
    <t>PC5</t>
  </si>
  <si>
    <t>PC6</t>
  </si>
  <si>
    <t>Internal UP</t>
  </si>
  <si>
    <t>I/O Power Pin</t>
  </si>
  <si>
    <t>Acceptable Voltage (typical)</t>
  </si>
  <si>
    <t>3.3V</t>
  </si>
  <si>
    <t>3.3V</t>
  </si>
  <si>
    <t>VDH_IO0</t>
  </si>
  <si>
    <t>VDH_IO1</t>
  </si>
  <si>
    <t>1.8V or  3.3V</t>
  </si>
  <si>
    <t>1.8V</t>
  </si>
  <si>
    <t>VAM_AUD</t>
  </si>
  <si>
    <t>VDH_IO2</t>
  </si>
  <si>
    <t>VDH_IO3</t>
  </si>
  <si>
    <t>VDH_IO4</t>
  </si>
  <si>
    <t>VDH_IO6</t>
  </si>
  <si>
    <t>3.3V</t>
  </si>
  <si>
    <t>VDH_IO5</t>
  </si>
  <si>
    <t>FUNC_ID32</t>
  </si>
  <si>
    <t>FUNC_ID33</t>
  </si>
  <si>
    <t>FUNC_ID34</t>
  </si>
  <si>
    <t>FUNC_ID35</t>
  </si>
  <si>
    <t>FUNC_ID36</t>
  </si>
  <si>
    <t>FUNC_ID37</t>
  </si>
  <si>
    <t>FUNC_ID38</t>
  </si>
  <si>
    <t>FUNC_ID39</t>
  </si>
  <si>
    <t>I2S3_DIN0</t>
  </si>
  <si>
    <t>SD_D2</t>
  </si>
  <si>
    <t>I2S3_WS</t>
  </si>
  <si>
    <t>SD_D3</t>
  </si>
  <si>
    <t>SD_D0</t>
  </si>
  <si>
    <t>I2S2_WS</t>
  </si>
  <si>
    <t>SD_D1</t>
  </si>
  <si>
    <t>I2S2_MCLK</t>
  </si>
  <si>
    <t>I2S2_BCLK</t>
  </si>
  <si>
    <t>SWD_EXTRA</t>
  </si>
  <si>
    <t>SDIO_EXTRA</t>
  </si>
  <si>
    <t>I2S2_EXTRA1</t>
  </si>
  <si>
    <t>I2S2_EXTRA2</t>
  </si>
  <si>
    <t>I2S2_DOUT_EXTRA</t>
  </si>
  <si>
    <t>I2S3_EXTRA</t>
  </si>
  <si>
    <t>I2S3_DOUT_EXTRA</t>
  </si>
  <si>
    <t>I2S3_DIN_EXTRA</t>
  </si>
  <si>
    <t>Note</t>
  </si>
  <si>
    <t>VBUS_OTG</t>
  </si>
  <si>
    <t>DSI_DN1</t>
  </si>
  <si>
    <t>DSI_DP1</t>
  </si>
  <si>
    <t>DSI_DN0</t>
  </si>
  <si>
    <t>DSI_DP0</t>
  </si>
  <si>
    <t>DSI_CN</t>
  </si>
  <si>
    <t>DSI_CP</t>
  </si>
  <si>
    <t>EXT_PTA</t>
  </si>
  <si>
    <t>PTA_GRANT</t>
  </si>
  <si>
    <t>PTA_REQ</t>
  </si>
  <si>
    <t>PTA_PRI</t>
  </si>
  <si>
    <t>FUNC_ID17</t>
  </si>
  <si>
    <t>Pin Name</t>
  </si>
  <si>
    <t>Analog signal</t>
  </si>
  <si>
    <r>
      <rPr>
        <b/>
        <sz val="9"/>
        <color indexed="13"/>
        <rFont val="宋体"/>
        <family val="2"/>
      </rPr>
      <t>√</t>
    </r>
  </si>
  <si>
    <t>Default Function</t>
    <phoneticPr fontId="23" type="noConversion"/>
  </si>
  <si>
    <t>Default Pull</t>
    <phoneticPr fontId="23" type="noConversion"/>
  </si>
  <si>
    <t xml:space="preserve">RTL8730EAH </t>
    <phoneticPr fontId="23" type="noConversion"/>
  </si>
  <si>
    <t xml:space="preserve">RTL8730EAM </t>
    <phoneticPr fontId="23" type="noConversion"/>
  </si>
  <si>
    <t xml:space="preserve">RTL8730ELH </t>
    <phoneticPr fontId="23" type="noConversion"/>
  </si>
  <si>
    <t xml:space="preserve">RTL8730ELM </t>
    <phoneticPr fontId="23" type="noConversion"/>
  </si>
  <si>
    <t>TM_DIS</t>
    <phoneticPr fontId="23" type="noConversion"/>
  </si>
  <si>
    <t>UD_DIS</t>
    <phoneticPr fontId="23" type="noConversion"/>
  </si>
  <si>
    <t xml:space="preserve"> Pin list of QFN100</t>
    <phoneticPr fontId="23" type="noConversion"/>
  </si>
  <si>
    <t xml:space="preserve"> Pin list of DR-QFN144</t>
    <phoneticPr fontId="23" type="noConversion"/>
  </si>
  <si>
    <t>Pin No.</t>
    <phoneticPr fontId="23" type="noConversion"/>
  </si>
  <si>
    <t>Pin Name</t>
    <phoneticPr fontId="23" type="noConversion"/>
  </si>
  <si>
    <t>Pin Multiplexing</t>
    <phoneticPr fontId="23" type="noConversion"/>
  </si>
  <si>
    <t>RTL8730EAH</t>
    <phoneticPr fontId="23" type="noConversion"/>
  </si>
  <si>
    <t>RTL8730EAM</t>
    <phoneticPr fontId="23" type="noConversion"/>
  </si>
  <si>
    <t>RTL8730ELH</t>
  </si>
  <si>
    <t>RTL8730ELM</t>
    <phoneticPr fontId="23" type="noConversion"/>
  </si>
  <si>
    <t>VAH_DCDC_AUD</t>
    <phoneticPr fontId="23" type="noConversion"/>
  </si>
  <si>
    <t>NC</t>
    <phoneticPr fontId="23" type="noConversion"/>
  </si>
  <si>
    <t>VAH_DCDC_CORE</t>
    <phoneticPr fontId="23" type="noConversion"/>
  </si>
  <si>
    <t>NC</t>
  </si>
  <si>
    <t>LX_CORE</t>
    <phoneticPr fontId="23" type="noConversion"/>
  </si>
  <si>
    <t>GND_DCDC_CORE</t>
    <phoneticPr fontId="23" type="noConversion"/>
  </si>
  <si>
    <t>√</t>
    <phoneticPr fontId="23" type="noConversion"/>
  </si>
  <si>
    <t>PA1</t>
    <phoneticPr fontId="23" type="noConversion"/>
  </si>
  <si>
    <t>VDH_IO0</t>
    <phoneticPr fontId="23" type="noConversion"/>
  </si>
  <si>
    <t>BAT_MEAS</t>
    <phoneticPr fontId="23" type="noConversion"/>
  </si>
  <si>
    <t>VDL_CORE</t>
    <phoneticPr fontId="23" type="noConversion"/>
  </si>
  <si>
    <t>PA7</t>
    <phoneticPr fontId="23" type="noConversion"/>
  </si>
  <si>
    <t>PA6</t>
    <phoneticPr fontId="23" type="noConversion"/>
  </si>
  <si>
    <t>VDH_IO1</t>
    <phoneticPr fontId="23" type="noConversion"/>
  </si>
  <si>
    <t>PA8</t>
    <phoneticPr fontId="23" type="noConversion"/>
  </si>
  <si>
    <t>PA5</t>
    <phoneticPr fontId="23" type="noConversion"/>
  </si>
  <si>
    <t>VAH_PLL</t>
    <phoneticPr fontId="23" type="noConversion"/>
  </si>
  <si>
    <t>VAM_AFE</t>
    <phoneticPr fontId="23" type="noConversion"/>
  </si>
  <si>
    <t>PA9</t>
    <phoneticPr fontId="23" type="noConversion"/>
  </si>
  <si>
    <t>VAH_XTAL</t>
    <phoneticPr fontId="23" type="noConversion"/>
  </si>
  <si>
    <t>PA10</t>
    <phoneticPr fontId="23" type="noConversion"/>
  </si>
  <si>
    <t>XO</t>
  </si>
  <si>
    <t>PA11</t>
    <phoneticPr fontId="23" type="noConversion"/>
  </si>
  <si>
    <t>XI</t>
  </si>
  <si>
    <t>PA12</t>
    <phoneticPr fontId="23" type="noConversion"/>
  </si>
  <si>
    <t>VRM_SYN</t>
    <phoneticPr fontId="23" type="noConversion"/>
  </si>
  <si>
    <t>VRH_SYN</t>
    <phoneticPr fontId="23" type="noConversion"/>
  </si>
  <si>
    <t>PA13</t>
    <phoneticPr fontId="23" type="noConversion"/>
  </si>
  <si>
    <t>VRM_RF</t>
    <phoneticPr fontId="23" type="noConversion"/>
  </si>
  <si>
    <t>PA14</t>
    <phoneticPr fontId="23" type="noConversion"/>
  </si>
  <si>
    <t>VRH_PAD_A</t>
    <phoneticPr fontId="23" type="noConversion"/>
  </si>
  <si>
    <t>PA15</t>
    <phoneticPr fontId="23" type="noConversion"/>
  </si>
  <si>
    <t>VRH_PA_A</t>
    <phoneticPr fontId="23" type="noConversion"/>
  </si>
  <si>
    <t>PA16</t>
    <phoneticPr fontId="23" type="noConversion"/>
  </si>
  <si>
    <t>RFIO_A</t>
    <phoneticPr fontId="23" type="noConversion"/>
  </si>
  <si>
    <t>RFIN_A</t>
    <phoneticPr fontId="23" type="noConversion"/>
  </si>
  <si>
    <t>GND</t>
  </si>
  <si>
    <t>RFIN_G</t>
    <phoneticPr fontId="23" type="noConversion"/>
  </si>
  <si>
    <t>RFIO_G</t>
  </si>
  <si>
    <t>VRH_PA_G</t>
    <phoneticPr fontId="23" type="noConversion"/>
  </si>
  <si>
    <t>VRH_PAD_G</t>
    <phoneticPr fontId="23" type="noConversion"/>
  </si>
  <si>
    <t>VRH_FE_BT</t>
    <phoneticPr fontId="23" type="noConversion"/>
  </si>
  <si>
    <t>VRM_FE_BT</t>
    <phoneticPr fontId="23" type="noConversion"/>
  </si>
  <si>
    <t>RFIO_BT</t>
  </si>
  <si>
    <t>VRH_PA_BT</t>
    <phoneticPr fontId="23" type="noConversion"/>
  </si>
  <si>
    <t>MICIN5P</t>
    <phoneticPr fontId="23" type="noConversion"/>
  </si>
  <si>
    <t>MICIN5N</t>
    <phoneticPr fontId="23" type="noConversion"/>
  </si>
  <si>
    <t>MICIN3P</t>
    <phoneticPr fontId="23" type="noConversion"/>
  </si>
  <si>
    <t>MICIN3N</t>
    <phoneticPr fontId="23" type="noConversion"/>
  </si>
  <si>
    <t>MICIN2P</t>
    <phoneticPr fontId="23" type="noConversion"/>
  </si>
  <si>
    <t>MICIN2N</t>
    <phoneticPr fontId="23" type="noConversion"/>
  </si>
  <si>
    <t>MICIN1P</t>
    <phoneticPr fontId="23" type="noConversion"/>
  </si>
  <si>
    <t>GND</t>
    <phoneticPr fontId="23" type="noConversion"/>
  </si>
  <si>
    <t>MICIN1N</t>
    <phoneticPr fontId="23" type="noConversion"/>
  </si>
  <si>
    <t>RFIO_G</t>
    <phoneticPr fontId="23" type="noConversion"/>
  </si>
  <si>
    <t>AUD_VREF</t>
    <phoneticPr fontId="23" type="noConversion"/>
  </si>
  <si>
    <t>LDOA_OUT</t>
    <phoneticPr fontId="23" type="noConversion"/>
  </si>
  <si>
    <t>MICBIAS1</t>
    <phoneticPr fontId="23" type="noConversion"/>
  </si>
  <si>
    <t>MICBIAS2</t>
    <phoneticPr fontId="23" type="noConversion"/>
  </si>
  <si>
    <t>LINEOUTLN</t>
    <phoneticPr fontId="23" type="noConversion"/>
  </si>
  <si>
    <t>RFIO_BT</t>
    <phoneticPr fontId="23" type="noConversion"/>
  </si>
  <si>
    <t>LINEOUTLP</t>
    <phoneticPr fontId="23" type="noConversion"/>
  </si>
  <si>
    <t>VAM_AUD</t>
    <phoneticPr fontId="23" type="noConversion"/>
  </si>
  <si>
    <t>LINEOUTRP</t>
    <phoneticPr fontId="23" type="noConversion"/>
  </si>
  <si>
    <t>LINEOUTRN</t>
    <phoneticPr fontId="23" type="noConversion"/>
  </si>
  <si>
    <t>MICIN4P</t>
    <phoneticPr fontId="23" type="noConversion"/>
  </si>
  <si>
    <t>MICIN4N</t>
    <phoneticPr fontId="23" type="noConversion"/>
  </si>
  <si>
    <t>VDH_IO2</t>
    <phoneticPr fontId="23" type="noConversion"/>
  </si>
  <si>
    <t>RREF</t>
    <phoneticPr fontId="23" type="noConversion"/>
  </si>
  <si>
    <t>VDM_MEM</t>
    <phoneticPr fontId="23" type="noConversion"/>
  </si>
  <si>
    <t>MREF</t>
    <phoneticPr fontId="23" type="noConversion"/>
  </si>
  <si>
    <t>GND_AUD</t>
    <phoneticPr fontId="23" type="noConversion"/>
  </si>
  <si>
    <t>MICBIAS3</t>
    <phoneticPr fontId="23" type="noConversion"/>
  </si>
  <si>
    <t>PB21/BOOT_SEL</t>
    <phoneticPr fontId="23" type="noConversion"/>
  </si>
  <si>
    <t>MICBIAS4</t>
    <phoneticPr fontId="23" type="noConversion"/>
  </si>
  <si>
    <t>PB22/TM_DIS</t>
    <phoneticPr fontId="23" type="noConversion"/>
  </si>
  <si>
    <t>VDH_IO3</t>
    <phoneticPr fontId="23" type="noConversion"/>
  </si>
  <si>
    <t>CHIP_EN</t>
  </si>
  <si>
    <t>PB23</t>
    <phoneticPr fontId="23" type="noConversion"/>
  </si>
  <si>
    <t>PB24/UD_DIS</t>
    <phoneticPr fontId="23" type="noConversion"/>
  </si>
  <si>
    <t>GND_DCDC_MEM</t>
    <phoneticPr fontId="23" type="noConversion"/>
  </si>
  <si>
    <t>LX_MEM</t>
  </si>
  <si>
    <t>VAH_DCDC_MEM</t>
    <phoneticPr fontId="23" type="noConversion"/>
  </si>
  <si>
    <t>VAL_USB</t>
    <phoneticPr fontId="23" type="noConversion"/>
  </si>
  <si>
    <t>PB7</t>
    <phoneticPr fontId="23" type="noConversion"/>
  </si>
  <si>
    <t>PB8</t>
    <phoneticPr fontId="23" type="noConversion"/>
  </si>
  <si>
    <t>DSI_DN1</t>
    <phoneticPr fontId="23" type="noConversion"/>
  </si>
  <si>
    <t>PB9</t>
    <phoneticPr fontId="23" type="noConversion"/>
  </si>
  <si>
    <t>DSI_DP1</t>
    <phoneticPr fontId="23" type="noConversion"/>
  </si>
  <si>
    <t>PB10</t>
    <phoneticPr fontId="23" type="noConversion"/>
  </si>
  <si>
    <t>DSI_CN</t>
    <phoneticPr fontId="23" type="noConversion"/>
  </si>
  <si>
    <t>PB11</t>
    <phoneticPr fontId="23" type="noConversion"/>
  </si>
  <si>
    <t>DSI_CP</t>
    <phoneticPr fontId="23" type="noConversion"/>
  </si>
  <si>
    <t>PB12</t>
    <phoneticPr fontId="23" type="noConversion"/>
  </si>
  <si>
    <t>VAL_MIPI</t>
    <phoneticPr fontId="23" type="noConversion"/>
  </si>
  <si>
    <t>PB13</t>
    <phoneticPr fontId="23" type="noConversion"/>
  </si>
  <si>
    <t>DSI_DN0</t>
    <phoneticPr fontId="23" type="noConversion"/>
  </si>
  <si>
    <t>DSI_DP0</t>
    <phoneticPr fontId="23" type="noConversion"/>
  </si>
  <si>
    <t>VDH_IO5</t>
    <phoneticPr fontId="23" type="noConversion"/>
  </si>
  <si>
    <t>VDL_MEM</t>
    <phoneticPr fontId="23" type="noConversion"/>
  </si>
  <si>
    <t>PC1</t>
    <phoneticPr fontId="23" type="noConversion"/>
  </si>
  <si>
    <t>ZQ</t>
    <phoneticPr fontId="23" type="noConversion"/>
  </si>
  <si>
    <t>VDH_IO6</t>
    <phoneticPr fontId="23" type="noConversion"/>
  </si>
  <si>
    <t>PC5</t>
    <phoneticPr fontId="23" type="noConversion"/>
  </si>
  <si>
    <t>PB14</t>
    <phoneticPr fontId="23" type="noConversion"/>
  </si>
  <si>
    <t>PC0</t>
    <phoneticPr fontId="23" type="noConversion"/>
  </si>
  <si>
    <t>PC6</t>
    <phoneticPr fontId="23" type="noConversion"/>
  </si>
  <si>
    <t>PB15</t>
    <phoneticPr fontId="23" type="noConversion"/>
  </si>
  <si>
    <t>PB16</t>
    <phoneticPr fontId="23" type="noConversion"/>
  </si>
  <si>
    <t>PB17</t>
    <phoneticPr fontId="23" type="noConversion"/>
  </si>
  <si>
    <t>GND_DCDC_AUD</t>
    <phoneticPr fontId="23" type="noConversion"/>
  </si>
  <si>
    <t>LX_AUD</t>
  </si>
  <si>
    <t>PB18</t>
    <phoneticPr fontId="23" type="noConversion"/>
  </si>
  <si>
    <t>EPAD_GND</t>
    <phoneticPr fontId="23" type="noConversion"/>
  </si>
  <si>
    <t>PB19</t>
    <phoneticPr fontId="23" type="noConversion"/>
  </si>
  <si>
    <t>PB20</t>
    <phoneticPr fontId="23" type="noConversion"/>
  </si>
  <si>
    <t>VDH_IO4</t>
    <phoneticPr fontId="23" type="noConversion"/>
  </si>
  <si>
    <t>VAH_USB</t>
    <phoneticPr fontId="23" type="noConversion"/>
  </si>
  <si>
    <t>PB27</t>
    <phoneticPr fontId="23" type="noConversion"/>
  </si>
  <si>
    <t>PB28</t>
    <phoneticPr fontId="23" type="noConversion"/>
  </si>
  <si>
    <t>PB29</t>
    <phoneticPr fontId="23" type="noConversion"/>
  </si>
  <si>
    <t>PB30</t>
    <phoneticPr fontId="23" type="noConversion"/>
  </si>
  <si>
    <t>PB31</t>
    <phoneticPr fontId="23" type="noConversion"/>
  </si>
  <si>
    <t>PB25</t>
    <phoneticPr fontId="23" type="noConversion"/>
  </si>
  <si>
    <t>PB26</t>
    <phoneticPr fontId="23" type="noConversion"/>
  </si>
  <si>
    <t>EPAD_GND</t>
  </si>
  <si>
    <t>Version</t>
    <phoneticPr fontId="23" type="noConversion"/>
  </si>
  <si>
    <t>Date</t>
    <phoneticPr fontId="23" type="noConversion"/>
  </si>
  <si>
    <t>Revision Notes</t>
    <phoneticPr fontId="23" type="noConversion"/>
  </si>
  <si>
    <t>Initial release</t>
    <phoneticPr fontId="23" type="noConversion"/>
  </si>
  <si>
    <t>1. Added the sheet "full pin list"
2. Updated the sheet "function pin multiplexing" with the following items:
     * Added the "IO power" column
     * Deleted the pins PA[17] to PA[19] 
     * Updated the trap pins</t>
    <phoneticPr fontId="23" type="noConversion"/>
  </si>
  <si>
    <t>1. Updated the pin information of RTL8730EAH
2. Optimized the pin names for easy understanding</t>
    <phoneticPr fontId="23" type="noConversion"/>
  </si>
  <si>
    <t>1. Added the color definition
2. Optimized the pin names of BAT_MEAS, MREF and RREF
3. Updated the acceptable typical voltage of VDH_IO3 power pin to 3.3V</t>
    <phoneticPr fontId="23" type="noConversion"/>
  </si>
  <si>
    <t>Updated the pin name of #107 (RTL8730ELH)</t>
    <phoneticPr fontId="23" type="noConversion"/>
  </si>
  <si>
    <t>Added the note of group pins</t>
    <phoneticPr fontId="23" type="noConversion"/>
  </si>
  <si>
    <t>Added the pinmux information of RTL8730EAM and RTL8730ELM series</t>
    <phoneticPr fontId="23" type="noConversion"/>
  </si>
  <si>
    <t>Added FUNC_ID20 and FUNC_ID21</t>
    <phoneticPr fontId="23" type="noConversion"/>
  </si>
  <si>
    <t>Updated pin #42 of RTL8730ELM series and RTL8730ELH series from GND to NC</t>
    <phoneticPr fontId="23" type="noConversion"/>
  </si>
  <si>
    <t>Added FUNC_ID23</t>
    <phoneticPr fontId="23" type="noConversion"/>
  </si>
  <si>
    <t>1. Added FUNC_ID32 to FUNC_ID39
2. Added notes for PA4/PA5/PA15/PA16</t>
    <phoneticPr fontId="23" type="noConversion"/>
  </si>
  <si>
    <t>USB</t>
    <phoneticPr fontId="23" type="noConversion"/>
  </si>
  <si>
    <t>DMIC</t>
    <phoneticPr fontId="23" type="noConversion"/>
  </si>
  <si>
    <t>SPIC_FLASH</t>
    <phoneticPr fontId="23" type="noConversion"/>
  </si>
  <si>
    <t>MIPI</t>
    <phoneticPr fontId="23" type="noConversion"/>
  </si>
  <si>
    <t>RF_CTRL</t>
    <phoneticPr fontId="23" type="noConversion"/>
  </si>
  <si>
    <t>SPI0_HIGH_SPEED</t>
    <phoneticPr fontId="23" type="noConversion"/>
  </si>
  <si>
    <t>Group0</t>
    <phoneticPr fontId="23" type="noConversion"/>
  </si>
  <si>
    <t>Group1</t>
    <phoneticPr fontId="23" type="noConversion"/>
  </si>
  <si>
    <t>Group2</t>
    <phoneticPr fontId="23" type="noConversion"/>
  </si>
  <si>
    <t>Notice</t>
    <phoneticPr fontId="23" type="noConversion"/>
  </si>
  <si>
    <t>SPI1_HIGH_SPEED</t>
    <phoneticPr fontId="23" type="noConversion"/>
  </si>
  <si>
    <t>PA13, PA14, PA15, PA16</t>
  </si>
  <si>
    <t>PB3, PB4, PB5, PB6</t>
  </si>
  <si>
    <t>PB17, PB18, PB19, PB20</t>
  </si>
  <si>
    <t>PB29, PB30, PB31, PC0</t>
  </si>
  <si>
    <t>Use the SPI pins of one dedicated group together. Do NOT use pins across groups!</t>
    <phoneticPr fontId="23" type="noConversion"/>
  </si>
  <si>
    <t>Group3</t>
    <phoneticPr fontId="23" type="noConversion"/>
  </si>
  <si>
    <t>Group4</t>
    <phoneticPr fontId="23" type="noConversion"/>
  </si>
  <si>
    <t>PA2, PA3, PA4, PA5</t>
  </si>
  <si>
    <t>PA9, PA10, PA11, PA12</t>
  </si>
  <si>
    <t>PA26, PA27, PA28, PA29</t>
  </si>
  <si>
    <t>PB10, PB11, PB12, PB13</t>
  </si>
  <si>
    <t>PB25, PB26, PB27, PB28</t>
  </si>
  <si>
    <t>I2S2</t>
    <phoneticPr fontId="23" type="noConversion"/>
  </si>
  <si>
    <t>I2S3</t>
    <phoneticPr fontId="23" type="noConversion"/>
  </si>
  <si>
    <t>SPK</t>
    <phoneticPr fontId="23" type="noConversion"/>
  </si>
  <si>
    <t>1) When the antenna diversity is needed, ANT_SEL_P and ANT_SEL_N can be selected as the control signal of TRSW.
2) When Wi-Fi needs RF high power in the case of Wi-Fi only, external discrete PA/LAN or external FEM can be used. In this case, PA_EN0, LNA_EN0 and TRSW_N used as the control signals is applicable.</t>
    <phoneticPr fontId="23" type="noConversion"/>
  </si>
  <si>
    <t xml:space="preserve">The pin function is set to MIPI by default, and there is no need to configure the Fucnction ID. </t>
    <phoneticPr fontId="23" type="noConversion"/>
  </si>
  <si>
    <t xml:space="preserve">The pin function is set to USB by default, and there is no need to configure the Fucnction ID. </t>
    <phoneticPr fontId="23" type="noConversion"/>
  </si>
  <si>
    <t>PA4</t>
    <phoneticPr fontId="23" type="noConversion"/>
  </si>
  <si>
    <t>Do not use PA4 as GPIO input, digitial input, or ADC channel when BT function is enabled.</t>
  </si>
  <si>
    <t>PA5</t>
    <phoneticPr fontId="23" type="noConversion"/>
  </si>
  <si>
    <t>Do not use PA5 as GPIO input, digitial input, or ADC  channel when BT function is enabled.</t>
  </si>
  <si>
    <t>PA15</t>
    <phoneticPr fontId="23" type="noConversion"/>
  </si>
  <si>
    <t>PA16</t>
    <phoneticPr fontId="23" type="noConversion"/>
  </si>
  <si>
    <t>Do not use PA15 as GPIO input or digitial input when BT function is enabled.</t>
  </si>
  <si>
    <t>Do not use PA16 as GPIO input or digitial input when BT function is enabled.</t>
  </si>
  <si>
    <t>NOTICE_IP</t>
    <phoneticPr fontId="23" type="noConversion"/>
  </si>
  <si>
    <t>ITEM</t>
    <phoneticPr fontId="23" type="noConversion"/>
  </si>
  <si>
    <t>VALUE</t>
    <phoneticPr fontId="23" type="noConversion"/>
  </si>
  <si>
    <t>PACKAGE</t>
    <phoneticPr fontId="23" type="noConversion"/>
  </si>
  <si>
    <t>The signals of every FUNC_ID (FUNC_ID32 to FUNC_ID39) must be enabled together.</t>
    <phoneticPr fontId="23" type="noConversion"/>
  </si>
  <si>
    <t>FUNC_ID32, FUNC_ID33, FUNC_ID34, FUNC_ID35, FUNC_ID36, FUNC_ID37, FUNC_ID38, FUNC_ID39</t>
    <phoneticPr fontId="23" type="noConversion"/>
  </si>
  <si>
    <t xml:space="preserve">1) When using I2S2, make sure that the power supply voltages of the group pins are the same.
2) When I2S2 is used, the internal pull-up resistor of the pad must be disabled via setting the pad control register. 
3) When  I2S2 is not used, the internal pull-up resistors must be re-enabled.  </t>
    <phoneticPr fontId="23" type="noConversion"/>
  </si>
  <si>
    <t>When using I2S3, make sure that the power supply voltages of the group pins are the same.</t>
    <phoneticPr fontId="23" type="noConversion"/>
  </si>
  <si>
    <t>When using DMIC, make sure that the power supply voltages of the group pins are the same.</t>
    <phoneticPr fontId="23" type="noConversion"/>
  </si>
  <si>
    <t>FUNC_ID2</t>
    <phoneticPr fontId="23" type="noConversion"/>
  </si>
  <si>
    <t>Combined into VDH_IO3 @ RTL8730EAH</t>
    <phoneticPr fontId="23" type="noConversion"/>
  </si>
  <si>
    <t>UART_LOG_TXD</t>
    <phoneticPr fontId="23" type="noConversion"/>
  </si>
  <si>
    <t>UART_LOG_RXD</t>
    <phoneticPr fontId="23" type="noConversion"/>
  </si>
  <si>
    <t>LOGUART</t>
    <phoneticPr fontId="23" type="noConversion"/>
  </si>
  <si>
    <t>PB23,P24</t>
    <phoneticPr fontId="23" type="noConversion"/>
  </si>
  <si>
    <t>PB27-PB31,PC0</t>
    <phoneticPr fontId="23" type="noConversion"/>
  </si>
  <si>
    <t>PC1-PC6</t>
    <phoneticPr fontId="23" type="noConversion"/>
  </si>
  <si>
    <t>Updated the  note description</t>
    <phoneticPr fontId="23" type="noConversion"/>
  </si>
  <si>
    <t>1. Updated the  note format
2. Updated the power pin description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</si>
</sst>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 * #,##0.00_ ;_ * \-#,##0.00_ ;_ * &quot;-&quot;??_ ;_ @_ "/>
    <numFmt numFmtId="176" formatCode="_(&quot;$&quot;* #,##0_);_(&quot;$&quot;* \(#,##0\);_(&quot;$&quot;* &quot;-&quot;_);_(@_)"/>
    <numFmt numFmtId="177" formatCode="_(* #,##0_);_(* \(#,##0\);_(* &quot;-&quot;_);_(@_)"/>
    <numFmt numFmtId="178" formatCode="_(&quot;$&quot;* #,##0.00_);_(&quot;$&quot;* \(#,##0.00\);_(&quot;$&quot;* &quot;-&quot;??_);_(@_)"/>
    <numFmt numFmtId="179" formatCode="_(* #,##0.00_);_(* \(#,##0.00\);_(* &quot;-&quot;??_);_(@_)"/>
    <numFmt numFmtId="180" formatCode="yyyy/m/d;@"/>
    <numFmt numFmtId="181" formatCode="yyyy/mm/dd;@"/>
    <numFmt numFmtId="182" formatCode="0.0_ "/>
  </numFmts>
  <fonts count="38">
    <font>
      <sz val="12"/>
      <name val="宋体"/>
      <family val="2"/>
    </font>
    <font>
      <sz val="10"/>
      <name val="Arial"/>
      <family val="2"/>
    </font>
    <font>
      <sz val="11"/>
      <color indexed="8"/>
      <name val="宋体"/>
      <family val="2"/>
    </font>
    <font>
      <b/>
      <sz val="12"/>
      <name val="宋体"/>
      <family val="2"/>
    </font>
    <font>
      <sz val="12"/>
      <name val="新細明體"/>
      <family val="1"/>
    </font>
    <font>
      <sz val="11"/>
      <color indexed="20"/>
      <name val="宋体"/>
      <family val="2"/>
    </font>
    <font>
      <sz val="11"/>
      <color indexed="17"/>
      <name val="宋体"/>
      <family val="2"/>
    </font>
    <font>
      <sz val="12"/>
      <color indexed="8"/>
      <name val="新細明體"/>
      <family val="1"/>
    </font>
    <font>
      <b/>
      <sz val="9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sz val="11"/>
      <color theme="1"/>
      <name val="宋体"/>
      <family val="2"/>
      <scheme val="minor"/>
    </font>
    <font>
      <sz val="11"/>
      <color theme="0"/>
      <name val="宋体"/>
      <family val="2"/>
      <scheme val="minor"/>
    </font>
    <font>
      <sz val="10"/>
      <color theme="1"/>
      <name val="Arial Unicode MS"/>
      <family val="2"/>
    </font>
    <font>
      <sz val="12"/>
      <color theme="1"/>
      <name val="新細明體"/>
      <family val="1"/>
    </font>
    <font>
      <b/>
      <sz val="9"/>
      <color theme="1"/>
      <name val="Calibri"/>
      <family val="2"/>
    </font>
    <font>
      <b/>
      <sz val="10"/>
      <color theme="0"/>
      <name val="Calibri"/>
      <family val="2"/>
    </font>
    <font>
      <b/>
      <sz val="10"/>
      <color rgb="FFFF0000"/>
      <name val="Calibri"/>
      <family val="2"/>
    </font>
    <font>
      <b/>
      <sz val="10"/>
      <color theme="1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0"/>
      <color indexed="56"/>
      <name val="Calibri"/>
      <family val="2"/>
    </font>
    <font>
      <sz val="12"/>
      <name val="宋体"/>
      <family val="2"/>
    </font>
    <font>
      <sz val="9"/>
      <name val="宋体"/>
      <family val="3"/>
      <charset val="134"/>
    </font>
    <font>
      <b/>
      <sz val="10"/>
      <color rgb="FFFFFF00"/>
      <name val="Calibri"/>
      <family val="2"/>
    </font>
    <font>
      <b/>
      <sz val="9"/>
      <color indexed="13"/>
      <name val="宋体"/>
      <family val="2"/>
    </font>
    <font>
      <b/>
      <sz val="10"/>
      <color rgb="FF000000"/>
      <name val="Calibri"/>
      <family val="2"/>
    </font>
    <font>
      <b/>
      <sz val="10"/>
      <color indexed="13"/>
      <name val="Calibri"/>
      <family val="2"/>
    </font>
    <font>
      <b/>
      <strike/>
      <sz val="10"/>
      <name val="Calibri"/>
      <family val="2"/>
    </font>
    <font>
      <b/>
      <sz val="11"/>
      <color theme="0"/>
      <name val="Calibri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</font>
    <font>
      <sz val="12"/>
      <name val="Calibri"/>
      <family val="2"/>
    </font>
    <font>
      <b/>
      <sz val="11"/>
      <color indexed="8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</fonts>
  <fills count="32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E3E3E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indexed="8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 style="thin">
        <color rgb="FF333333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rgb="FF333333"/>
      </bottom>
      <diagonal/>
    </border>
    <border>
      <left style="thin">
        <color rgb="FF333333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rgb="FF333333"/>
      </top>
      <bottom style="thin">
        <color indexed="8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rgb="FF000000"/>
      </right>
      <top/>
      <bottom/>
      <diagonal/>
    </border>
    <border>
      <left style="thin">
        <color indexed="8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8"/>
      </right>
      <top style="thin">
        <color rgb="FF000000"/>
      </top>
      <bottom/>
      <diagonal/>
    </border>
    <border>
      <left style="thin">
        <color rgb="FF000000"/>
      </left>
      <right style="thin">
        <color indexed="8"/>
      </right>
      <top/>
      <bottom/>
      <diagonal/>
    </border>
    <border>
      <left style="thin">
        <color rgb="FF000000"/>
      </left>
      <right style="thin">
        <color indexed="8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5">
    <xf numFmtId="0" fontId="0" fillId="0" borderId="0"/>
    <xf numFmtId="9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0" fontId="11" fillId="2" borderId="0" applyNumberFormat="0" applyBorder="0" applyProtection="0"/>
    <xf numFmtId="0" fontId="11" fillId="3" borderId="0" applyNumberFormat="0" applyBorder="0" applyProtection="0"/>
    <xf numFmtId="0" fontId="12" fillId="4" borderId="0" applyNumberFormat="0" applyBorder="0" applyProtection="0"/>
    <xf numFmtId="0" fontId="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6" fillId="5" borderId="0" applyNumberFormat="0" applyBorder="0" applyProtection="0"/>
    <xf numFmtId="0" fontId="5" fillId="6" borderId="0" applyNumberFormat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3" fillId="0" borderId="0">
      <alignment vertical="center"/>
    </xf>
    <xf numFmtId="0" fontId="4" fillId="0" borderId="0"/>
    <xf numFmtId="0" fontId="2" fillId="0" borderId="0"/>
    <xf numFmtId="0" fontId="2" fillId="0" borderId="0"/>
    <xf numFmtId="0" fontId="22" fillId="0" borderId="0"/>
    <xf numFmtId="0" fontId="12" fillId="7" borderId="0" applyNumberFormat="0" applyBorder="0" applyProtection="0"/>
    <xf numFmtId="0" fontId="12" fillId="8" borderId="0" applyNumberFormat="0" applyBorder="0" applyProtection="0"/>
    <xf numFmtId="0" fontId="22" fillId="0" borderId="0"/>
    <xf numFmtId="43" fontId="22" fillId="0" borderId="0" applyFont="0" applyFill="0" applyBorder="0" applyAlignment="0" applyProtection="0">
      <alignment vertical="center"/>
    </xf>
  </cellStyleXfs>
  <cellXfs count="221">
    <xf numFmtId="0" fontId="0" fillId="0" borderId="0" xfId="0"/>
    <xf numFmtId="0" fontId="18" fillId="0" borderId="1" xfId="33" applyNumberFormat="1" applyFont="1" applyFill="1" applyBorder="1" applyAlignment="1" applyProtection="1">
      <alignment horizontal="center" vertical="center"/>
    </xf>
    <xf numFmtId="0" fontId="10" fillId="0" borderId="1" xfId="33" applyFont="1" applyFill="1" applyBorder="1" applyAlignment="1">
      <alignment horizontal="left"/>
    </xf>
    <xf numFmtId="0" fontId="8" fillId="0" borderId="1" xfId="33" applyNumberFormat="1" applyFont="1" applyFill="1" applyBorder="1" applyAlignment="1" applyProtection="1">
      <alignment horizontal="center" vertical="center"/>
    </xf>
    <xf numFmtId="0" fontId="17" fillId="0" borderId="1" xfId="33" applyNumberFormat="1" applyFont="1" applyFill="1" applyBorder="1" applyAlignment="1" applyProtection="1">
      <alignment horizontal="center" vertical="center"/>
    </xf>
    <xf numFmtId="0" fontId="18" fillId="0" borderId="1" xfId="33" applyFont="1" applyBorder="1" applyAlignment="1">
      <alignment horizontal="center"/>
    </xf>
    <xf numFmtId="0" fontId="10" fillId="12" borderId="1" xfId="33" applyFont="1" applyFill="1" applyBorder="1" applyAlignment="1">
      <alignment horizontal="center" vertical="center"/>
    </xf>
    <xf numFmtId="0" fontId="8" fillId="16" borderId="1" xfId="9" applyFont="1" applyFill="1" applyBorder="1" applyAlignment="1">
      <alignment horizontal="center" vertical="center"/>
    </xf>
    <xf numFmtId="0" fontId="10" fillId="0" borderId="0" xfId="33" applyFont="1" applyFill="1" applyBorder="1" applyAlignment="1">
      <alignment horizontal="center" vertical="center"/>
    </xf>
    <xf numFmtId="0" fontId="8" fillId="12" borderId="1" xfId="33" applyFont="1" applyFill="1" applyBorder="1" applyAlignment="1">
      <alignment horizontal="left"/>
    </xf>
    <xf numFmtId="0" fontId="10" fillId="12" borderId="4" xfId="33" applyFont="1" applyFill="1" applyBorder="1"/>
    <xf numFmtId="0" fontId="10" fillId="21" borderId="2" xfId="33" applyNumberFormat="1" applyFont="1" applyFill="1" applyBorder="1" applyAlignment="1" applyProtection="1">
      <alignment horizontal="center" vertical="center"/>
    </xf>
    <xf numFmtId="0" fontId="10" fillId="18" borderId="8" xfId="33" applyFont="1" applyFill="1" applyBorder="1" applyAlignment="1">
      <alignment horizontal="center" vertical="center"/>
    </xf>
    <xf numFmtId="0" fontId="10" fillId="19" borderId="8" xfId="33" applyFont="1" applyFill="1" applyBorder="1" applyAlignment="1">
      <alignment horizontal="center" vertical="center"/>
    </xf>
    <xf numFmtId="0" fontId="10" fillId="0" borderId="0" xfId="33" applyFont="1"/>
    <xf numFmtId="0" fontId="10" fillId="12" borderId="3" xfId="33" applyFont="1" applyFill="1" applyBorder="1" applyAlignment="1">
      <alignment horizontal="center" vertical="center" wrapText="1"/>
    </xf>
    <xf numFmtId="0" fontId="19" fillId="12" borderId="1" xfId="33" applyFont="1" applyFill="1" applyBorder="1"/>
    <xf numFmtId="0" fontId="10" fillId="10" borderId="1" xfId="33" applyFont="1" applyFill="1" applyBorder="1" applyAlignment="1">
      <alignment horizontal="center"/>
    </xf>
    <xf numFmtId="0" fontId="10" fillId="0" borderId="1" xfId="33" applyFont="1" applyFill="1" applyBorder="1" applyAlignment="1">
      <alignment horizontal="center"/>
    </xf>
    <xf numFmtId="0" fontId="10" fillId="12" borderId="1" xfId="33" applyFont="1" applyFill="1" applyBorder="1"/>
    <xf numFmtId="0" fontId="10" fillId="11" borderId="1" xfId="33" applyNumberFormat="1" applyFont="1" applyFill="1" applyBorder="1" applyAlignment="1" applyProtection="1">
      <alignment horizontal="center" vertical="center"/>
    </xf>
    <xf numFmtId="0" fontId="10" fillId="16" borderId="1" xfId="9" applyFont="1" applyFill="1" applyBorder="1" applyAlignment="1">
      <alignment horizontal="center" vertical="center"/>
    </xf>
    <xf numFmtId="0" fontId="10" fillId="0" borderId="1" xfId="33" applyNumberFormat="1" applyFont="1" applyFill="1" applyBorder="1" applyAlignment="1" applyProtection="1">
      <alignment horizontal="center" vertical="center"/>
    </xf>
    <xf numFmtId="0" fontId="10" fillId="0" borderId="9" xfId="33" applyFont="1" applyFill="1" applyBorder="1" applyAlignment="1">
      <alignment horizontal="center"/>
    </xf>
    <xf numFmtId="0" fontId="10" fillId="12" borderId="1" xfId="33" applyFont="1" applyFill="1" applyBorder="1" applyAlignment="1">
      <alignment horizontal="right" vertical="center"/>
    </xf>
    <xf numFmtId="0" fontId="10" fillId="12" borderId="1" xfId="33" applyFont="1" applyFill="1" applyBorder="1" applyAlignment="1">
      <alignment vertical="center"/>
    </xf>
    <xf numFmtId="0" fontId="17" fillId="12" borderId="1" xfId="33" applyFont="1" applyFill="1" applyBorder="1"/>
    <xf numFmtId="0" fontId="10" fillId="12" borderId="9" xfId="33" applyFont="1" applyFill="1" applyBorder="1"/>
    <xf numFmtId="0" fontId="10" fillId="12" borderId="1" xfId="33" applyFont="1" applyFill="1" applyBorder="1" applyAlignment="1">
      <alignment horizontal="left"/>
    </xf>
    <xf numFmtId="0" fontId="10" fillId="0" borderId="4" xfId="33" applyNumberFormat="1" applyFont="1" applyFill="1" applyBorder="1" applyAlignment="1" applyProtection="1">
      <alignment horizontal="center" vertical="center"/>
    </xf>
    <xf numFmtId="0" fontId="10" fillId="0" borderId="1" xfId="33" applyFont="1" applyBorder="1"/>
    <xf numFmtId="0" fontId="19" fillId="12" borderId="1" xfId="33" applyFont="1" applyFill="1" applyBorder="1" applyAlignment="1">
      <alignment vertical="center"/>
    </xf>
    <xf numFmtId="0" fontId="10" fillId="12" borderId="4" xfId="33" applyFont="1" applyFill="1" applyBorder="1" applyAlignment="1">
      <alignment vertical="center"/>
    </xf>
    <xf numFmtId="0" fontId="18" fillId="0" borderId="1" xfId="33" applyFont="1" applyFill="1" applyBorder="1" applyAlignment="1">
      <alignment horizontal="center"/>
    </xf>
    <xf numFmtId="0" fontId="10" fillId="0" borderId="1" xfId="33" applyFont="1" applyFill="1" applyBorder="1" applyAlignment="1">
      <alignment horizontal="center" vertical="center"/>
    </xf>
    <xf numFmtId="0" fontId="10" fillId="15" borderId="1" xfId="33" applyFont="1" applyFill="1" applyBorder="1" applyAlignment="1">
      <alignment horizontal="center" vertical="center"/>
    </xf>
    <xf numFmtId="0" fontId="8" fillId="0" borderId="1" xfId="33" applyFont="1" applyFill="1" applyBorder="1" applyAlignment="1">
      <alignment horizontal="center" vertical="center"/>
    </xf>
    <xf numFmtId="0" fontId="21" fillId="12" borderId="1" xfId="33" applyFont="1" applyFill="1" applyBorder="1" applyAlignment="1">
      <alignment horizontal="center" vertical="center"/>
    </xf>
    <xf numFmtId="0" fontId="10" fillId="23" borderId="2" xfId="33" applyFont="1" applyFill="1" applyBorder="1" applyAlignment="1">
      <alignment horizontal="center" vertical="center"/>
    </xf>
    <xf numFmtId="0" fontId="10" fillId="0" borderId="4" xfId="33" applyFont="1" applyFill="1" applyBorder="1" applyAlignment="1">
      <alignment horizontal="center" vertical="center"/>
    </xf>
    <xf numFmtId="0" fontId="18" fillId="0" borderId="1" xfId="33" applyFont="1" applyFill="1" applyBorder="1" applyAlignment="1">
      <alignment horizontal="center" vertical="center"/>
    </xf>
    <xf numFmtId="0" fontId="17" fillId="0" borderId="1" xfId="33" applyFont="1" applyFill="1" applyBorder="1" applyAlignment="1">
      <alignment horizontal="center" vertical="center"/>
    </xf>
    <xf numFmtId="0" fontId="19" fillId="12" borderId="18" xfId="33" applyFont="1" applyFill="1" applyBorder="1"/>
    <xf numFmtId="0" fontId="3" fillId="0" borderId="0" xfId="0" applyFont="1"/>
    <xf numFmtId="0" fontId="20" fillId="0" borderId="7" xfId="33" applyFont="1" applyBorder="1" applyAlignment="1">
      <alignment horizontal="center"/>
    </xf>
    <xf numFmtId="0" fontId="20" fillId="0" borderId="0" xfId="33" applyFont="1" applyAlignment="1">
      <alignment horizontal="center"/>
    </xf>
    <xf numFmtId="0" fontId="20" fillId="0" borderId="0" xfId="33" applyFont="1"/>
    <xf numFmtId="0" fontId="20" fillId="0" borderId="0" xfId="33" applyFont="1" applyAlignment="1">
      <alignment horizontal="left"/>
    </xf>
    <xf numFmtId="0" fontId="20" fillId="0" borderId="0" xfId="33" applyFont="1" applyAlignment="1">
      <alignment horizontal="center" vertical="center" wrapText="1"/>
    </xf>
    <xf numFmtId="0" fontId="3" fillId="0" borderId="0" xfId="33" applyFont="1"/>
    <xf numFmtId="0" fontId="20" fillId="24" borderId="7" xfId="33" applyFont="1" applyFill="1" applyBorder="1" applyAlignment="1">
      <alignment horizontal="center"/>
    </xf>
    <xf numFmtId="0" fontId="20" fillId="25" borderId="7" xfId="33" applyFont="1" applyFill="1" applyBorder="1" applyAlignment="1">
      <alignment horizontal="center"/>
    </xf>
    <xf numFmtId="0" fontId="20" fillId="26" borderId="7" xfId="33" applyFont="1" applyFill="1" applyBorder="1" applyAlignment="1">
      <alignment horizontal="center"/>
    </xf>
    <xf numFmtId="0" fontId="20" fillId="27" borderId="7" xfId="33" applyFont="1" applyFill="1" applyBorder="1" applyAlignment="1">
      <alignment horizontal="center"/>
    </xf>
    <xf numFmtId="0" fontId="16" fillId="9" borderId="0" xfId="30" applyFont="1" applyFill="1" applyAlignment="1">
      <alignment horizontal="center" vertical="center" wrapText="1"/>
    </xf>
    <xf numFmtId="0" fontId="10" fillId="0" borderId="0" xfId="33" applyFont="1" applyAlignment="1">
      <alignment vertical="center"/>
    </xf>
    <xf numFmtId="0" fontId="20" fillId="0" borderId="0" xfId="33" applyFont="1" applyAlignment="1">
      <alignment vertical="center"/>
    </xf>
    <xf numFmtId="0" fontId="10" fillId="12" borderId="1" xfId="30" applyFont="1" applyFill="1" applyBorder="1" applyAlignment="1">
      <alignment horizontal="center"/>
    </xf>
    <xf numFmtId="0" fontId="24" fillId="0" borderId="6" xfId="30" applyFont="1" applyFill="1" applyBorder="1" applyAlignment="1">
      <alignment horizontal="center" vertical="center"/>
    </xf>
    <xf numFmtId="0" fontId="24" fillId="17" borderId="6" xfId="30" applyFont="1" applyFill="1" applyBorder="1" applyAlignment="1">
      <alignment horizontal="center" vertical="center"/>
    </xf>
    <xf numFmtId="0" fontId="10" fillId="0" borderId="8" xfId="33" applyFont="1" applyFill="1" applyBorder="1" applyAlignment="1">
      <alignment horizontal="center" vertical="center"/>
    </xf>
    <xf numFmtId="0" fontId="10" fillId="12" borderId="1" xfId="33" applyFont="1" applyFill="1" applyBorder="1" applyAlignment="1"/>
    <xf numFmtId="0" fontId="10" fillId="14" borderId="2" xfId="33" applyFont="1" applyFill="1" applyBorder="1" applyAlignment="1">
      <alignment horizontal="center" vertical="center"/>
    </xf>
    <xf numFmtId="0" fontId="10" fillId="0" borderId="10" xfId="33" applyFont="1" applyBorder="1" applyAlignment="1">
      <alignment horizontal="center"/>
    </xf>
    <xf numFmtId="0" fontId="10" fillId="0" borderId="10" xfId="33" applyFont="1" applyBorder="1"/>
    <xf numFmtId="0" fontId="10" fillId="0" borderId="10" xfId="33" applyFont="1" applyBorder="1" applyAlignment="1">
      <alignment horizontal="center" vertical="center"/>
    </xf>
    <xf numFmtId="0" fontId="26" fillId="20" borderId="8" xfId="30" applyFont="1" applyFill="1" applyBorder="1"/>
    <xf numFmtId="0" fontId="8" fillId="14" borderId="2" xfId="33" applyFont="1" applyFill="1" applyBorder="1" applyAlignment="1">
      <alignment horizontal="center" vertical="center"/>
    </xf>
    <xf numFmtId="0" fontId="10" fillId="0" borderId="1" xfId="33" applyFont="1" applyFill="1" applyBorder="1"/>
    <xf numFmtId="0" fontId="24" fillId="0" borderId="8" xfId="33" applyFont="1" applyFill="1" applyBorder="1" applyAlignment="1">
      <alignment horizontal="center" vertical="center"/>
    </xf>
    <xf numFmtId="0" fontId="8" fillId="0" borderId="0" xfId="33" applyFont="1" applyAlignment="1">
      <alignment horizontal="left"/>
    </xf>
    <xf numFmtId="0" fontId="10" fillId="0" borderId="13" xfId="9" applyFont="1" applyFill="1" applyBorder="1" applyAlignment="1">
      <alignment horizontal="center" vertical="center"/>
    </xf>
    <xf numFmtId="0" fontId="24" fillId="17" borderId="8" xfId="30" applyFont="1" applyFill="1" applyBorder="1" applyAlignment="1">
      <alignment horizontal="center" vertical="center"/>
    </xf>
    <xf numFmtId="0" fontId="26" fillId="0" borderId="8" xfId="30" applyFont="1" applyFill="1" applyBorder="1" applyAlignment="1">
      <alignment horizontal="center"/>
    </xf>
    <xf numFmtId="0" fontId="10" fillId="12" borderId="18" xfId="33" applyFont="1" applyFill="1" applyBorder="1"/>
    <xf numFmtId="0" fontId="24" fillId="17" borderId="17" xfId="30" applyFont="1" applyFill="1" applyBorder="1" applyAlignment="1">
      <alignment horizontal="center" vertical="center"/>
    </xf>
    <xf numFmtId="0" fontId="3" fillId="0" borderId="16" xfId="33" applyFont="1" applyBorder="1"/>
    <xf numFmtId="0" fontId="10" fillId="16" borderId="19" xfId="9" applyFont="1" applyFill="1" applyBorder="1" applyAlignment="1">
      <alignment horizontal="center" vertical="center"/>
    </xf>
    <xf numFmtId="0" fontId="10" fillId="0" borderId="1" xfId="33" applyFont="1" applyFill="1" applyBorder="1" applyAlignment="1">
      <alignment vertical="center"/>
    </xf>
    <xf numFmtId="0" fontId="10" fillId="12" borderId="20" xfId="33" applyFont="1" applyFill="1" applyBorder="1"/>
    <xf numFmtId="0" fontId="10" fillId="0" borderId="10" xfId="33" applyFont="1" applyBorder="1" applyAlignment="1">
      <alignment horizontal="left"/>
    </xf>
    <xf numFmtId="0" fontId="8" fillId="0" borderId="1" xfId="33" applyFont="1" applyBorder="1" applyAlignment="1">
      <alignment horizontal="center"/>
    </xf>
    <xf numFmtId="0" fontId="8" fillId="0" borderId="10" xfId="33" applyFont="1" applyBorder="1" applyAlignment="1">
      <alignment horizontal="left"/>
    </xf>
    <xf numFmtId="0" fontId="10" fillId="0" borderId="0" xfId="33" applyFont="1" applyAlignment="1">
      <alignment horizontal="left"/>
    </xf>
    <xf numFmtId="0" fontId="10" fillId="0" borderId="1" xfId="30" applyFont="1" applyFill="1" applyBorder="1" applyAlignment="1">
      <alignment horizontal="center"/>
    </xf>
    <xf numFmtId="0" fontId="24" fillId="0" borderId="8" xfId="30" applyFont="1" applyFill="1" applyBorder="1" applyAlignment="1" applyProtection="1">
      <alignment horizontal="center" vertical="center"/>
      <protection locked="0"/>
    </xf>
    <xf numFmtId="0" fontId="26" fillId="0" borderId="8" xfId="30" applyFont="1" applyFill="1" applyBorder="1" applyAlignment="1" applyProtection="1">
      <alignment horizontal="center"/>
      <protection locked="0"/>
    </xf>
    <xf numFmtId="0" fontId="24" fillId="17" borderId="8" xfId="30" applyFont="1" applyFill="1" applyBorder="1" applyAlignment="1" applyProtection="1">
      <alignment horizontal="center" vertical="center"/>
      <protection locked="0"/>
    </xf>
    <xf numFmtId="0" fontId="10" fillId="0" borderId="1" xfId="33" applyFont="1" applyBorder="1" applyAlignment="1">
      <alignment vertical="center"/>
    </xf>
    <xf numFmtId="0" fontId="10" fillId="0" borderId="9" xfId="33" applyFont="1" applyBorder="1" applyAlignment="1">
      <alignment vertical="center"/>
    </xf>
    <xf numFmtId="0" fontId="10" fillId="16" borderId="13" xfId="9" applyFont="1" applyFill="1" applyBorder="1" applyAlignment="1">
      <alignment horizontal="center" vertical="center"/>
    </xf>
    <xf numFmtId="0" fontId="10" fillId="0" borderId="8" xfId="33" applyFont="1" applyBorder="1"/>
    <xf numFmtId="0" fontId="10" fillId="0" borderId="8" xfId="33" applyFont="1" applyBorder="1" applyAlignment="1">
      <alignment horizontal="left"/>
    </xf>
    <xf numFmtId="0" fontId="8" fillId="0" borderId="8" xfId="33" applyFont="1" applyBorder="1" applyAlignment="1">
      <alignment horizontal="center"/>
    </xf>
    <xf numFmtId="0" fontId="10" fillId="0" borderId="8" xfId="33" applyFont="1" applyBorder="1" applyAlignment="1">
      <alignment horizontal="center"/>
    </xf>
    <xf numFmtId="0" fontId="10" fillId="0" borderId="8" xfId="33" applyFont="1" applyBorder="1" applyAlignment="1">
      <alignment horizontal="center" vertical="center"/>
    </xf>
    <xf numFmtId="0" fontId="10" fillId="0" borderId="11" xfId="33" applyFont="1" applyBorder="1"/>
    <xf numFmtId="0" fontId="27" fillId="0" borderId="1" xfId="30" applyNumberFormat="1" applyFont="1" applyFill="1" applyBorder="1" applyAlignment="1" applyProtection="1">
      <alignment horizontal="center" vertical="center"/>
    </xf>
    <xf numFmtId="0" fontId="8" fillId="0" borderId="10" xfId="33" applyFont="1" applyBorder="1" applyAlignment="1">
      <alignment horizontal="center"/>
    </xf>
    <xf numFmtId="0" fontId="10" fillId="0" borderId="12" xfId="33" applyFont="1" applyBorder="1"/>
    <xf numFmtId="0" fontId="10" fillId="0" borderId="14" xfId="33" applyFont="1" applyBorder="1" applyAlignment="1">
      <alignment horizontal="center" vertical="center"/>
    </xf>
    <xf numFmtId="0" fontId="10" fillId="0" borderId="0" xfId="22" applyFont="1" applyAlignment="1">
      <alignment horizontal="center" vertical="center"/>
    </xf>
    <xf numFmtId="0" fontId="27" fillId="13" borderId="1" xfId="30" applyNumberFormat="1" applyFont="1" applyFill="1" applyBorder="1" applyAlignment="1" applyProtection="1">
      <alignment horizontal="center" vertical="center"/>
    </xf>
    <xf numFmtId="0" fontId="18" fillId="12" borderId="1" xfId="33" applyFont="1" applyFill="1" applyBorder="1" applyAlignment="1">
      <alignment horizontal="left"/>
    </xf>
    <xf numFmtId="0" fontId="15" fillId="12" borderId="1" xfId="33" applyFont="1" applyFill="1" applyBorder="1" applyAlignment="1">
      <alignment horizontal="left"/>
    </xf>
    <xf numFmtId="0" fontId="18" fillId="0" borderId="1" xfId="33" applyFont="1" applyBorder="1" applyAlignment="1">
      <alignment horizontal="center" vertical="center"/>
    </xf>
    <xf numFmtId="0" fontId="18" fillId="0" borderId="10" xfId="33" applyFont="1" applyBorder="1" applyAlignment="1">
      <alignment horizontal="left"/>
    </xf>
    <xf numFmtId="0" fontId="18" fillId="0" borderId="1" xfId="33" applyFont="1" applyBorder="1"/>
    <xf numFmtId="0" fontId="18" fillId="12" borderId="1" xfId="33" applyFont="1" applyFill="1" applyBorder="1"/>
    <xf numFmtId="0" fontId="18" fillId="12" borderId="1" xfId="33" applyFont="1" applyFill="1" applyBorder="1" applyAlignment="1">
      <alignment horizontal="center"/>
    </xf>
    <xf numFmtId="0" fontId="28" fillId="12" borderId="1" xfId="33" applyFont="1" applyFill="1" applyBorder="1"/>
    <xf numFmtId="0" fontId="18" fillId="0" borderId="1" xfId="33" applyFont="1" applyFill="1" applyBorder="1"/>
    <xf numFmtId="0" fontId="18" fillId="0" borderId="1" xfId="33" applyFont="1" applyFill="1" applyBorder="1" applyAlignment="1">
      <alignment horizontal="left"/>
    </xf>
    <xf numFmtId="0" fontId="17" fillId="12" borderId="1" xfId="33" applyFont="1" applyFill="1" applyBorder="1" applyAlignment="1">
      <alignment horizontal="left" vertical="center"/>
    </xf>
    <xf numFmtId="0" fontId="19" fillId="12" borderId="1" xfId="33" applyFont="1" applyFill="1" applyBorder="1" applyAlignment="1">
      <alignment horizontal="center"/>
    </xf>
    <xf numFmtId="0" fontId="28" fillId="0" borderId="1" xfId="33" applyFont="1" applyBorder="1"/>
    <xf numFmtId="0" fontId="28" fillId="0" borderId="1" xfId="33" applyFont="1" applyBorder="1" applyAlignment="1">
      <alignment horizontal="center" vertical="center"/>
    </xf>
    <xf numFmtId="0" fontId="10" fillId="12" borderId="4" xfId="33" applyFont="1" applyFill="1" applyBorder="1" applyAlignment="1">
      <alignment horizontal="left"/>
    </xf>
    <xf numFmtId="0" fontId="10" fillId="0" borderId="24" xfId="33" applyFont="1" applyBorder="1" applyAlignment="1">
      <alignment horizontal="center" vertical="center"/>
    </xf>
    <xf numFmtId="0" fontId="10" fillId="0" borderId="12" xfId="33" applyFont="1" applyBorder="1" applyAlignment="1">
      <alignment horizontal="center" vertical="center"/>
    </xf>
    <xf numFmtId="0" fontId="10" fillId="16" borderId="3" xfId="9" applyFont="1" applyFill="1" applyBorder="1" applyAlignment="1">
      <alignment horizontal="center" vertical="center"/>
    </xf>
    <xf numFmtId="0" fontId="10" fillId="16" borderId="25" xfId="9" applyFont="1" applyFill="1" applyBorder="1" applyAlignment="1">
      <alignment horizontal="center" vertical="center"/>
    </xf>
    <xf numFmtId="0" fontId="10" fillId="0" borderId="23" xfId="33" applyNumberFormat="1" applyFont="1" applyFill="1" applyBorder="1" applyAlignment="1" applyProtection="1">
      <alignment horizontal="center" vertical="center"/>
    </xf>
    <xf numFmtId="0" fontId="10" fillId="0" borderId="23" xfId="33" applyFont="1" applyBorder="1" applyAlignment="1">
      <alignment horizontal="center"/>
    </xf>
    <xf numFmtId="0" fontId="10" fillId="0" borderId="23" xfId="33" applyFont="1" applyFill="1" applyBorder="1" applyAlignment="1">
      <alignment horizontal="center" vertical="center"/>
    </xf>
    <xf numFmtId="0" fontId="10" fillId="16" borderId="23" xfId="9" applyFont="1" applyFill="1" applyBorder="1" applyAlignment="1">
      <alignment horizontal="center" vertical="center"/>
    </xf>
    <xf numFmtId="0" fontId="10" fillId="12" borderId="23" xfId="33" applyFont="1" applyFill="1" applyBorder="1" applyAlignment="1">
      <alignment vertical="center"/>
    </xf>
    <xf numFmtId="0" fontId="10" fillId="12" borderId="23" xfId="33" applyFont="1" applyFill="1" applyBorder="1"/>
    <xf numFmtId="0" fontId="19" fillId="12" borderId="23" xfId="33" applyFont="1" applyFill="1" applyBorder="1" applyAlignment="1">
      <alignment horizontal="left"/>
    </xf>
    <xf numFmtId="0" fontId="17" fillId="0" borderId="23" xfId="33" applyFont="1" applyFill="1" applyBorder="1" applyAlignment="1">
      <alignment horizontal="center"/>
    </xf>
    <xf numFmtId="0" fontId="19" fillId="0" borderId="23" xfId="33" applyFont="1" applyBorder="1" applyAlignment="1">
      <alignment horizontal="left"/>
    </xf>
    <xf numFmtId="0" fontId="17" fillId="0" borderId="23" xfId="33" applyFont="1" applyFill="1" applyBorder="1" applyAlignment="1">
      <alignment horizontal="center" vertical="center"/>
    </xf>
    <xf numFmtId="0" fontId="10" fillId="0" borderId="23" xfId="33" applyFont="1" applyFill="1" applyBorder="1" applyAlignment="1">
      <alignment horizontal="center"/>
    </xf>
    <xf numFmtId="0" fontId="10" fillId="15" borderId="4" xfId="33" applyFont="1" applyFill="1" applyBorder="1" applyAlignment="1">
      <alignment horizontal="center" vertical="center"/>
    </xf>
    <xf numFmtId="0" fontId="10" fillId="0" borderId="24" xfId="33" applyFont="1" applyBorder="1"/>
    <xf numFmtId="0" fontId="10" fillId="0" borderId="4" xfId="33" applyFont="1" applyFill="1" applyBorder="1"/>
    <xf numFmtId="0" fontId="10" fillId="12" borderId="9" xfId="33" applyFont="1" applyFill="1" applyBorder="1" applyAlignment="1">
      <alignment horizontal="left"/>
    </xf>
    <xf numFmtId="0" fontId="10" fillId="11" borderId="9" xfId="33" applyNumberFormat="1" applyFont="1" applyFill="1" applyBorder="1" applyAlignment="1" applyProtection="1">
      <alignment horizontal="center" vertical="center"/>
    </xf>
    <xf numFmtId="0" fontId="10" fillId="0" borderId="3" xfId="33" applyFont="1" applyFill="1" applyBorder="1" applyAlignment="1">
      <alignment horizontal="center" vertical="center"/>
    </xf>
    <xf numFmtId="0" fontId="10" fillId="0" borderId="26" xfId="33" applyFont="1" applyFill="1" applyBorder="1"/>
    <xf numFmtId="0" fontId="10" fillId="0" borderId="5" xfId="33" applyFont="1" applyFill="1" applyBorder="1" applyAlignment="1">
      <alignment horizontal="center" vertical="center"/>
    </xf>
    <xf numFmtId="0" fontId="10" fillId="12" borderId="27" xfId="33" applyFont="1" applyFill="1" applyBorder="1"/>
    <xf numFmtId="0" fontId="10" fillId="0" borderId="2" xfId="33" applyFont="1" applyFill="1" applyBorder="1" applyAlignment="1">
      <alignment horizontal="center" vertical="center"/>
    </xf>
    <xf numFmtId="0" fontId="10" fillId="12" borderId="2" xfId="33" applyFont="1" applyFill="1" applyBorder="1"/>
    <xf numFmtId="0" fontId="10" fillId="0" borderId="2" xfId="9" applyFont="1" applyFill="1" applyBorder="1" applyAlignment="1">
      <alignment horizontal="center" vertical="center"/>
    </xf>
    <xf numFmtId="0" fontId="10" fillId="16" borderId="2" xfId="9" applyFont="1" applyFill="1" applyBorder="1" applyAlignment="1">
      <alignment horizontal="center" vertical="center"/>
    </xf>
    <xf numFmtId="0" fontId="10" fillId="12" borderId="2" xfId="33" applyFont="1" applyFill="1" applyBorder="1" applyAlignment="1">
      <alignment horizontal="left"/>
    </xf>
    <xf numFmtId="0" fontId="10" fillId="0" borderId="2" xfId="33" applyNumberFormat="1" applyFont="1" applyFill="1" applyBorder="1" applyAlignment="1" applyProtection="1">
      <alignment horizontal="center" vertical="center"/>
    </xf>
    <xf numFmtId="0" fontId="10" fillId="0" borderId="2" xfId="33" applyFont="1" applyFill="1" applyBorder="1" applyAlignment="1">
      <alignment horizontal="center"/>
    </xf>
    <xf numFmtId="0" fontId="10" fillId="12" borderId="2" xfId="33" applyFont="1" applyFill="1" applyBorder="1" applyAlignment="1">
      <alignment horizontal="center"/>
    </xf>
    <xf numFmtId="0" fontId="10" fillId="15" borderId="2" xfId="33" applyFont="1" applyFill="1" applyBorder="1" applyAlignment="1">
      <alignment horizontal="center" vertical="center"/>
    </xf>
    <xf numFmtId="0" fontId="30" fillId="28" borderId="1" xfId="0" applyFont="1" applyFill="1" applyBorder="1" applyAlignment="1">
      <alignment horizontal="center" vertical="center"/>
    </xf>
    <xf numFmtId="0" fontId="10" fillId="14" borderId="1" xfId="33" applyFont="1" applyFill="1" applyBorder="1" applyAlignment="1">
      <alignment horizontal="center" vertical="center"/>
    </xf>
    <xf numFmtId="0" fontId="10" fillId="22" borderId="10" xfId="33" applyNumberFormat="1" applyFont="1" applyFill="1" applyBorder="1" applyAlignment="1" applyProtection="1">
      <alignment horizontal="center" vertical="center"/>
    </xf>
    <xf numFmtId="0" fontId="32" fillId="0" borderId="0" xfId="0" applyFont="1"/>
    <xf numFmtId="0" fontId="31" fillId="30" borderId="23" xfId="0" applyFont="1" applyFill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9" fillId="0" borderId="0" xfId="22" applyFont="1" applyAlignment="1"/>
    <xf numFmtId="0" fontId="9" fillId="0" borderId="0" xfId="22" applyFont="1" applyAlignment="1">
      <alignment horizontal="center" vertical="center"/>
    </xf>
    <xf numFmtId="0" fontId="9" fillId="0" borderId="0" xfId="22" applyFont="1" applyAlignment="1">
      <alignment wrapText="1"/>
    </xf>
    <xf numFmtId="0" fontId="34" fillId="0" borderId="0" xfId="27" applyFont="1" applyAlignment="1">
      <alignment horizontal="center" wrapText="1"/>
    </xf>
    <xf numFmtId="0" fontId="35" fillId="0" borderId="0" xfId="27" applyFont="1" applyAlignment="1">
      <alignment horizontal="center" wrapText="1"/>
    </xf>
    <xf numFmtId="0" fontId="29" fillId="31" borderId="23" xfId="22" applyFont="1" applyFill="1" applyBorder="1" applyAlignment="1">
      <alignment horizontal="center" vertical="center" wrapText="1"/>
    </xf>
    <xf numFmtId="180" fontId="29" fillId="31" borderId="23" xfId="22" applyNumberFormat="1" applyFont="1" applyFill="1" applyBorder="1" applyAlignment="1">
      <alignment horizontal="center" vertical="center" wrapText="1"/>
    </xf>
    <xf numFmtId="0" fontId="35" fillId="0" borderId="0" xfId="27" applyFont="1" applyAlignment="1">
      <alignment vertical="center"/>
    </xf>
    <xf numFmtId="181" fontId="9" fillId="0" borderId="23" xfId="22" applyNumberFormat="1" applyFont="1" applyBorder="1" applyAlignment="1">
      <alignment horizontal="center" vertical="center" wrapText="1"/>
    </xf>
    <xf numFmtId="0" fontId="9" fillId="0" borderId="23" xfId="22" applyFont="1" applyBorder="1" applyAlignment="1">
      <alignment horizontal="left" vertical="center" wrapText="1"/>
    </xf>
    <xf numFmtId="0" fontId="9" fillId="0" borderId="0" xfId="22" applyFont="1" applyBorder="1" applyAlignment="1"/>
    <xf numFmtId="0" fontId="9" fillId="0" borderId="0" xfId="22" applyFont="1" applyBorder="1" applyAlignment="1">
      <alignment horizontal="center" vertical="center"/>
    </xf>
    <xf numFmtId="0" fontId="0" fillId="0" borderId="0" xfId="0" applyBorder="1"/>
    <xf numFmtId="181" fontId="9" fillId="0" borderId="23" xfId="22" applyNumberFormat="1" applyFont="1" applyBorder="1" applyAlignment="1">
      <alignment horizontal="center" vertical="center"/>
    </xf>
    <xf numFmtId="0" fontId="9" fillId="0" borderId="23" xfId="22" applyFont="1" applyBorder="1" applyAlignment="1">
      <alignment vertical="center" wrapText="1"/>
    </xf>
    <xf numFmtId="0" fontId="36" fillId="0" borderId="23" xfId="0" applyFont="1" applyBorder="1" applyAlignment="1">
      <alignment horizontal="left" vertical="center" wrapText="1"/>
    </xf>
    <xf numFmtId="0" fontId="36" fillId="0" borderId="23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36" fillId="0" borderId="23" xfId="0" applyFont="1" applyBorder="1" applyAlignment="1">
      <alignment horizontal="center" vertical="center"/>
    </xf>
    <xf numFmtId="0" fontId="20" fillId="0" borderId="23" xfId="33" applyFont="1" applyBorder="1" applyAlignment="1">
      <alignment horizontal="center"/>
    </xf>
    <xf numFmtId="0" fontId="37" fillId="0" borderId="23" xfId="0" applyFont="1" applyBorder="1" applyAlignment="1">
      <alignment horizontal="left" vertical="center" wrapText="1"/>
    </xf>
    <xf numFmtId="0" fontId="20" fillId="0" borderId="23" xfId="33" applyFont="1" applyBorder="1" applyAlignment="1">
      <alignment horizontal="center" wrapText="1"/>
    </xf>
    <xf numFmtId="0" fontId="37" fillId="0" borderId="23" xfId="0" applyFont="1" applyBorder="1" applyAlignment="1">
      <alignment vertical="center" wrapText="1"/>
    </xf>
    <xf numFmtId="0" fontId="36" fillId="0" borderId="23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182" fontId="9" fillId="0" borderId="23" xfId="22" applyNumberFormat="1" applyFont="1" applyBorder="1" applyAlignment="1">
      <alignment horizontal="center" vertical="center" wrapText="1"/>
    </xf>
    <xf numFmtId="182" fontId="9" fillId="0" borderId="23" xfId="22" applyNumberFormat="1" applyFont="1" applyBorder="1" applyAlignment="1">
      <alignment horizontal="center" vertical="center"/>
    </xf>
    <xf numFmtId="182" fontId="9" fillId="0" borderId="0" xfId="22" applyNumberFormat="1" applyFont="1" applyAlignment="1">
      <alignment horizontal="center" vertical="center"/>
    </xf>
    <xf numFmtId="182" fontId="0" fillId="0" borderId="0" xfId="0" applyNumberFormat="1"/>
    <xf numFmtId="0" fontId="32" fillId="0" borderId="29" xfId="0" applyFont="1" applyBorder="1" applyAlignment="1">
      <alignment horizontal="center" vertical="center"/>
    </xf>
    <xf numFmtId="0" fontId="32" fillId="0" borderId="30" xfId="0" applyFont="1" applyBorder="1" applyAlignment="1">
      <alignment horizontal="center" vertical="center"/>
    </xf>
    <xf numFmtId="43" fontId="31" fillId="29" borderId="23" xfId="34" applyFont="1" applyFill="1" applyBorder="1" applyAlignment="1">
      <alignment horizontal="center" vertical="center" wrapText="1"/>
    </xf>
    <xf numFmtId="0" fontId="31" fillId="30" borderId="28" xfId="0" applyFont="1" applyFill="1" applyBorder="1" applyAlignment="1">
      <alignment horizontal="center" vertical="center" wrapText="1"/>
    </xf>
    <xf numFmtId="0" fontId="31" fillId="30" borderId="31" xfId="0" applyFont="1" applyFill="1" applyBorder="1" applyAlignment="1">
      <alignment horizontal="center" vertical="center" wrapText="1"/>
    </xf>
    <xf numFmtId="0" fontId="31" fillId="30" borderId="29" xfId="0" applyFont="1" applyFill="1" applyBorder="1" applyAlignment="1">
      <alignment horizontal="center" vertical="center" wrapText="1"/>
    </xf>
    <xf numFmtId="0" fontId="31" fillId="30" borderId="30" xfId="0" applyFont="1" applyFill="1" applyBorder="1" applyAlignment="1">
      <alignment horizontal="center" vertical="center" wrapText="1"/>
    </xf>
    <xf numFmtId="0" fontId="32" fillId="0" borderId="32" xfId="0" applyFont="1" applyBorder="1" applyAlignment="1">
      <alignment horizontal="left" vertical="center"/>
    </xf>
    <xf numFmtId="0" fontId="36" fillId="0" borderId="28" xfId="0" applyFont="1" applyBorder="1" applyAlignment="1">
      <alignment horizontal="center" vertical="center" wrapText="1"/>
    </xf>
    <xf numFmtId="0" fontId="36" fillId="0" borderId="31" xfId="0" applyFont="1" applyBorder="1" applyAlignment="1">
      <alignment horizontal="center" vertical="center" wrapText="1"/>
    </xf>
    <xf numFmtId="0" fontId="10" fillId="0" borderId="34" xfId="33" applyFont="1" applyBorder="1" applyAlignment="1">
      <alignment horizontal="center" vertical="center"/>
    </xf>
    <xf numFmtId="0" fontId="10" fillId="0" borderId="35" xfId="33" applyFont="1" applyBorder="1" applyAlignment="1">
      <alignment horizontal="center" vertical="center"/>
    </xf>
    <xf numFmtId="0" fontId="10" fillId="0" borderId="36" xfId="33" applyFont="1" applyBorder="1" applyAlignment="1">
      <alignment horizontal="center" vertical="center"/>
    </xf>
    <xf numFmtId="0" fontId="10" fillId="0" borderId="37" xfId="33" applyFont="1" applyBorder="1" applyAlignment="1">
      <alignment horizontal="center" vertical="center"/>
    </xf>
    <xf numFmtId="0" fontId="10" fillId="0" borderId="38" xfId="33" applyFont="1" applyBorder="1" applyAlignment="1">
      <alignment horizontal="center" vertical="center"/>
    </xf>
    <xf numFmtId="0" fontId="10" fillId="0" borderId="39" xfId="33" applyFont="1" applyBorder="1" applyAlignment="1">
      <alignment horizontal="center" vertical="center"/>
    </xf>
    <xf numFmtId="0" fontId="10" fillId="0" borderId="40" xfId="33" applyFont="1" applyBorder="1" applyAlignment="1">
      <alignment horizontal="center" vertical="center"/>
    </xf>
    <xf numFmtId="0" fontId="10" fillId="0" borderId="41" xfId="33" applyFont="1" applyBorder="1" applyAlignment="1">
      <alignment horizontal="center" vertical="center"/>
    </xf>
    <xf numFmtId="0" fontId="10" fillId="0" borderId="42" xfId="33" applyFont="1" applyBorder="1" applyAlignment="1">
      <alignment horizontal="center" vertical="center"/>
    </xf>
    <xf numFmtId="0" fontId="36" fillId="0" borderId="23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36" fillId="0" borderId="33" xfId="0" applyFont="1" applyBorder="1" applyAlignment="1">
      <alignment horizontal="left" vertical="center" wrapText="1"/>
    </xf>
    <xf numFmtId="0" fontId="36" fillId="0" borderId="31" xfId="0" applyFont="1" applyBorder="1" applyAlignment="1">
      <alignment horizontal="left" vertical="center" wrapText="1"/>
    </xf>
    <xf numFmtId="0" fontId="16" fillId="9" borderId="0" xfId="30" applyFont="1" applyFill="1" applyAlignment="1">
      <alignment horizontal="center" vertical="center" wrapText="1"/>
    </xf>
    <xf numFmtId="0" fontId="16" fillId="9" borderId="22" xfId="30" applyFont="1" applyFill="1" applyBorder="1" applyAlignment="1">
      <alignment horizontal="center" vertical="center" wrapText="1"/>
    </xf>
    <xf numFmtId="0" fontId="10" fillId="12" borderId="3" xfId="33" applyFont="1" applyFill="1" applyBorder="1" applyAlignment="1">
      <alignment horizontal="left" vertical="center"/>
    </xf>
    <xf numFmtId="0" fontId="10" fillId="12" borderId="15" xfId="33" applyFont="1" applyFill="1" applyBorder="1" applyAlignment="1">
      <alignment horizontal="left" vertical="center"/>
    </xf>
    <xf numFmtId="0" fontId="10" fillId="12" borderId="5" xfId="33" applyFont="1" applyFill="1" applyBorder="1" applyAlignment="1">
      <alignment horizontal="left" vertical="center"/>
    </xf>
    <xf numFmtId="0" fontId="29" fillId="9" borderId="0" xfId="0" applyFont="1" applyFill="1" applyAlignment="1">
      <alignment horizontal="center" vertical="center" wrapText="1"/>
    </xf>
    <xf numFmtId="0" fontId="29" fillId="9" borderId="21" xfId="0" applyFont="1" applyFill="1" applyBorder="1" applyAlignment="1">
      <alignment horizontal="center" vertical="center" wrapText="1"/>
    </xf>
    <xf numFmtId="0" fontId="37" fillId="0" borderId="0" xfId="0" applyFont="1" applyBorder="1" applyAlignment="1">
      <alignment vertical="center" wrapText="1"/>
    </xf>
    <xf numFmtId="0" fontId="36" fillId="0" borderId="0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left" vertical="center" wrapText="1"/>
    </xf>
  </cellXfs>
  <cellStyles count="35">
    <cellStyle name="40% - 着色 3" xfId="6"/>
    <cellStyle name="40% - 着色 4" xfId="7"/>
    <cellStyle name="60% - 着色 2" xfId="8"/>
    <cellStyle name="Comma" xfId="4"/>
    <cellStyle name="Comma [0]" xfId="5"/>
    <cellStyle name="Currency" xfId="2"/>
    <cellStyle name="Currency [0]" xfId="3"/>
    <cellStyle name="Normal" xfId="33"/>
    <cellStyle name="Percent" xfId="1"/>
    <cellStyle name="差_module connect" xfId="17"/>
    <cellStyle name="常规" xfId="0" builtinId="0"/>
    <cellStyle name="常规 2" xfId="18"/>
    <cellStyle name="常规 2 2" xfId="19"/>
    <cellStyle name="常规 2 2 2" xfId="20"/>
    <cellStyle name="常规 2 2_module connect" xfId="21"/>
    <cellStyle name="常规 2 3" xfId="22"/>
    <cellStyle name="常规 3" xfId="23"/>
    <cellStyle name="常规 3 2" xfId="24"/>
    <cellStyle name="常规 3_module connect" xfId="25"/>
    <cellStyle name="常规 4" xfId="26"/>
    <cellStyle name="常规 5" xfId="27"/>
    <cellStyle name="常规 6" xfId="28"/>
    <cellStyle name="常规 6 2" xfId="29"/>
    <cellStyle name="常规 7" xfId="30"/>
    <cellStyle name="好_module connect" xfId="16"/>
    <cellStyle name="千位分隔" xfId="34" builtinId="3"/>
    <cellStyle name="一般 2" xfId="9"/>
    <cellStyle name="一般 3" xfId="10"/>
    <cellStyle name="一般 3 2" xfId="11"/>
    <cellStyle name="一般 3 2 2" xfId="12"/>
    <cellStyle name="一般 3 2_module connect" xfId="13"/>
    <cellStyle name="一般 3 3" xfId="14"/>
    <cellStyle name="一般 3_module connect" xfId="15"/>
    <cellStyle name="着色 1" xfId="31"/>
    <cellStyle name="着色 3" xfId="3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15240</xdr:rowOff>
    </xdr:from>
    <xdr:to>
      <xdr:col>9</xdr:col>
      <xdr:colOff>91440</xdr:colOff>
      <xdr:row>3</xdr:row>
      <xdr:rowOff>15240</xdr:rowOff>
    </xdr:to>
    <xdr:sp macro="" textlink="">
      <xdr:nvSpPr>
        <xdr:cNvPr id="2" name="圆角矩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52400" y="213360"/>
          <a:ext cx="6088380" cy="396240"/>
        </a:xfrm>
        <a:prstGeom prst="roundRect">
          <a:avLst/>
        </a:prstGeom>
        <a:solidFill>
          <a:schemeClr val="accent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altLang="zh-CN" sz="1200">
              <a:solidFill>
                <a:sysClr val="windowText" lastClr="000000"/>
              </a:solidFill>
            </a:rPr>
            <a:t>Note: For the alternate functions of the multiplexed pins, refer to the next sheet "function pin multiplexing".</a:t>
          </a:r>
          <a:endParaRPr lang="zh-CN" altLang="en-US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zoomScale="130" zoomScaleNormal="130" workbookViewId="0">
      <pane ySplit="1" topLeftCell="A6" activePane="bottomLeft" state="frozen"/>
      <selection pane="bottomLeft" activeCell="E20" sqref="E20"/>
    </sheetView>
  </sheetViews>
  <sheetFormatPr defaultRowHeight="15.6"/>
  <cols>
    <col min="3" max="3" width="10.09765625" customWidth="1"/>
    <col min="4" max="4" width="13.69921875" customWidth="1"/>
    <col min="5" max="5" width="62.59765625" customWidth="1"/>
  </cols>
  <sheetData>
    <row r="1" spans="1:5" ht="16.2">
      <c r="A1" s="159"/>
      <c r="B1" s="160"/>
      <c r="C1" s="160"/>
      <c r="D1" s="160"/>
      <c r="E1" s="161"/>
    </row>
    <row r="2" spans="1:5" ht="16.2">
      <c r="A2" s="159"/>
      <c r="B2" s="160"/>
      <c r="C2" s="160"/>
      <c r="D2" s="160"/>
      <c r="E2" s="161"/>
    </row>
    <row r="3" spans="1:5" ht="16.2">
      <c r="A3" s="162"/>
      <c r="B3" s="163"/>
      <c r="C3" s="164" t="s">
        <v>548</v>
      </c>
      <c r="D3" s="165" t="s">
        <v>549</v>
      </c>
      <c r="E3" s="164" t="s">
        <v>550</v>
      </c>
    </row>
    <row r="4" spans="1:5" ht="16.2">
      <c r="A4" s="163"/>
      <c r="B4" s="166"/>
      <c r="C4" s="184">
        <v>1</v>
      </c>
      <c r="D4" s="167">
        <v>44624</v>
      </c>
      <c r="E4" s="168" t="s">
        <v>551</v>
      </c>
    </row>
    <row r="5" spans="1:5" ht="72">
      <c r="A5" s="163"/>
      <c r="B5" s="166"/>
      <c r="C5" s="184">
        <v>1.1000000000000001</v>
      </c>
      <c r="D5" s="167">
        <v>44631</v>
      </c>
      <c r="E5" s="168" t="s">
        <v>552</v>
      </c>
    </row>
    <row r="6" spans="1:5" ht="28.8">
      <c r="A6" s="163"/>
      <c r="B6" s="166"/>
      <c r="C6" s="184">
        <v>1.2</v>
      </c>
      <c r="D6" s="167">
        <v>44678</v>
      </c>
      <c r="E6" s="168" t="s">
        <v>553</v>
      </c>
    </row>
    <row r="7" spans="1:5" ht="43.2">
      <c r="A7" s="163"/>
      <c r="B7" s="166"/>
      <c r="C7" s="184">
        <v>1.3</v>
      </c>
      <c r="D7" s="167">
        <v>44747</v>
      </c>
      <c r="E7" s="168" t="s">
        <v>554</v>
      </c>
    </row>
    <row r="8" spans="1:5" s="171" customFormat="1" ht="16.2">
      <c r="A8" s="169"/>
      <c r="B8" s="170"/>
      <c r="C8" s="184">
        <v>1.4</v>
      </c>
      <c r="D8" s="167">
        <v>44985</v>
      </c>
      <c r="E8" s="168" t="s">
        <v>555</v>
      </c>
    </row>
    <row r="9" spans="1:5" s="171" customFormat="1" ht="16.2">
      <c r="A9" s="169"/>
      <c r="B9" s="170"/>
      <c r="C9" s="184">
        <v>1.5</v>
      </c>
      <c r="D9" s="167">
        <v>45175</v>
      </c>
      <c r="E9" s="168" t="s">
        <v>556</v>
      </c>
    </row>
    <row r="10" spans="1:5" s="171" customFormat="1" ht="16.2">
      <c r="A10" s="169"/>
      <c r="B10" s="170"/>
      <c r="C10" s="184">
        <v>1.6</v>
      </c>
      <c r="D10" s="167">
        <v>45539</v>
      </c>
      <c r="E10" s="168" t="s">
        <v>557</v>
      </c>
    </row>
    <row r="11" spans="1:5" s="171" customFormat="1" ht="16.2">
      <c r="A11" s="169"/>
      <c r="B11" s="170"/>
      <c r="C11" s="185">
        <v>1.7</v>
      </c>
      <c r="D11" s="172">
        <v>45610</v>
      </c>
      <c r="E11" s="173" t="s">
        <v>558</v>
      </c>
    </row>
    <row r="12" spans="1:5" s="171" customFormat="1" ht="16.2">
      <c r="A12" s="169"/>
      <c r="B12" s="170"/>
      <c r="C12" s="185">
        <v>1.8</v>
      </c>
      <c r="D12" s="172">
        <v>45630</v>
      </c>
      <c r="E12" s="173" t="s">
        <v>559</v>
      </c>
    </row>
    <row r="13" spans="1:5" s="171" customFormat="1" ht="16.2">
      <c r="A13" s="169"/>
      <c r="B13" s="170"/>
      <c r="C13" s="185">
        <v>1.9</v>
      </c>
      <c r="D13" s="172">
        <v>45789</v>
      </c>
      <c r="E13" s="173" t="s">
        <v>560</v>
      </c>
    </row>
    <row r="14" spans="1:5" s="171" customFormat="1" ht="28.8">
      <c r="A14" s="169"/>
      <c r="B14" s="170"/>
      <c r="C14" s="185">
        <v>2</v>
      </c>
      <c r="D14" s="172">
        <v>45863</v>
      </c>
      <c r="E14" s="173" t="s">
        <v>561</v>
      </c>
    </row>
    <row r="15" spans="1:5" s="171" customFormat="1" ht="16.2">
      <c r="A15" s="169"/>
      <c r="B15" s="170"/>
      <c r="C15" s="185">
        <v>2.1</v>
      </c>
      <c r="D15" s="172">
        <v>45881</v>
      </c>
      <c r="E15" s="173" t="s">
        <v>616</v>
      </c>
    </row>
    <row r="16" spans="1:5" ht="28.8">
      <c r="A16" s="159"/>
      <c r="B16" s="160"/>
      <c r="C16" s="185">
        <v>2.2000000000000002</v>
      </c>
      <c r="D16" s="172">
        <v>45894</v>
      </c>
      <c r="E16" s="173" t="s">
        <v>617</v>
      </c>
    </row>
    <row r="17" spans="1:5" ht="16.2">
      <c r="A17" s="159"/>
      <c r="B17" s="160"/>
      <c r="C17" s="186"/>
      <c r="D17" s="160"/>
      <c r="E17" s="161"/>
    </row>
    <row r="18" spans="1:5" ht="16.2">
      <c r="A18" s="159"/>
      <c r="B18" s="160"/>
      <c r="C18" s="186"/>
      <c r="D18" s="160"/>
      <c r="E18" s="161"/>
    </row>
    <row r="19" spans="1:5">
      <c r="C19" s="187"/>
    </row>
    <row r="20" spans="1:5">
      <c r="C20" s="187"/>
    </row>
    <row r="21" spans="1:5">
      <c r="C21" s="187"/>
    </row>
  </sheetData>
  <sheetProtection selectLockedCells="1" selectUnlockedCells="1"/>
  <phoneticPr fontId="23" type="noConversion"/>
  <pageMargins left="0.75" right="0.75" top="1" bottom="1" header="0.51180555555555596" footer="0.51180555555555596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5:J152"/>
  <sheetViews>
    <sheetView workbookViewId="0">
      <selection sqref="A1:XFD1048576"/>
    </sheetView>
  </sheetViews>
  <sheetFormatPr defaultColWidth="8.69921875" defaultRowHeight="15.6"/>
  <cols>
    <col min="1" max="1" width="2.19921875" style="154" customWidth="1"/>
    <col min="2" max="2" width="6.19921875" style="157" customWidth="1"/>
    <col min="3" max="3" width="11.296875" style="158" customWidth="1"/>
    <col min="4" max="4" width="11.69921875" style="158" customWidth="1"/>
    <col min="5" max="5" width="13.69921875" style="157" customWidth="1"/>
    <col min="6" max="6" width="7" style="154" customWidth="1"/>
    <col min="7" max="7" width="7.19921875" style="157" customWidth="1"/>
    <col min="8" max="8" width="10.19921875" style="158" customWidth="1"/>
    <col min="9" max="9" width="11.19921875" style="158" customWidth="1"/>
    <col min="10" max="10" width="13.09765625" style="158" customWidth="1"/>
    <col min="11" max="16384" width="8.69921875" style="154"/>
  </cols>
  <sheetData>
    <row r="5" spans="2:10">
      <c r="B5" s="190" t="s">
        <v>413</v>
      </c>
      <c r="C5" s="190"/>
      <c r="D5" s="190"/>
      <c r="E5" s="190"/>
      <c r="G5" s="190" t="s">
        <v>414</v>
      </c>
      <c r="H5" s="190"/>
      <c r="I5" s="190"/>
      <c r="J5" s="190"/>
    </row>
    <row r="6" spans="2:10">
      <c r="B6" s="191" t="s">
        <v>415</v>
      </c>
      <c r="C6" s="193" t="s">
        <v>416</v>
      </c>
      <c r="D6" s="194"/>
      <c r="E6" s="191" t="s">
        <v>417</v>
      </c>
      <c r="G6" s="191" t="s">
        <v>415</v>
      </c>
      <c r="H6" s="193" t="s">
        <v>416</v>
      </c>
      <c r="I6" s="194"/>
      <c r="J6" s="191" t="s">
        <v>417</v>
      </c>
    </row>
    <row r="7" spans="2:10">
      <c r="B7" s="192"/>
      <c r="C7" s="155" t="s">
        <v>418</v>
      </c>
      <c r="D7" s="155" t="s">
        <v>419</v>
      </c>
      <c r="E7" s="192"/>
      <c r="G7" s="192"/>
      <c r="H7" s="155" t="s">
        <v>420</v>
      </c>
      <c r="I7" s="155" t="s">
        <v>421</v>
      </c>
      <c r="J7" s="192"/>
    </row>
    <row r="8" spans="2:10">
      <c r="B8" s="156">
        <v>1</v>
      </c>
      <c r="C8" s="188" t="s">
        <v>422</v>
      </c>
      <c r="D8" s="189"/>
      <c r="E8" s="156"/>
      <c r="G8" s="156">
        <v>1</v>
      </c>
      <c r="H8" s="188" t="s">
        <v>423</v>
      </c>
      <c r="I8" s="189"/>
      <c r="J8" s="156"/>
    </row>
    <row r="9" spans="2:10">
      <c r="B9" s="156">
        <v>2</v>
      </c>
      <c r="C9" s="188" t="s">
        <v>424</v>
      </c>
      <c r="D9" s="189"/>
      <c r="E9" s="156"/>
      <c r="G9" s="156">
        <v>2</v>
      </c>
      <c r="H9" s="188" t="s">
        <v>425</v>
      </c>
      <c r="I9" s="189"/>
      <c r="J9" s="156"/>
    </row>
    <row r="10" spans="2:10">
      <c r="B10" s="156">
        <v>3</v>
      </c>
      <c r="C10" s="188" t="s">
        <v>426</v>
      </c>
      <c r="D10" s="189"/>
      <c r="E10" s="156"/>
      <c r="G10" s="156">
        <v>3</v>
      </c>
      <c r="H10" s="188" t="s">
        <v>424</v>
      </c>
      <c r="I10" s="189"/>
      <c r="J10" s="156"/>
    </row>
    <row r="11" spans="2:10">
      <c r="B11" s="156">
        <v>4</v>
      </c>
      <c r="C11" s="188" t="s">
        <v>427</v>
      </c>
      <c r="D11" s="189"/>
      <c r="E11" s="156"/>
      <c r="G11" s="156">
        <v>4</v>
      </c>
      <c r="H11" s="188" t="s">
        <v>427</v>
      </c>
      <c r="I11" s="189"/>
      <c r="J11" s="156"/>
    </row>
    <row r="12" spans="2:10">
      <c r="B12" s="156">
        <v>5</v>
      </c>
      <c r="C12" s="188" t="s">
        <v>283</v>
      </c>
      <c r="D12" s="189"/>
      <c r="E12" s="156" t="s">
        <v>428</v>
      </c>
      <c r="G12" s="156">
        <v>5</v>
      </c>
      <c r="H12" s="188" t="s">
        <v>426</v>
      </c>
      <c r="I12" s="189"/>
      <c r="J12" s="156"/>
    </row>
    <row r="13" spans="2:10">
      <c r="B13" s="156">
        <v>6</v>
      </c>
      <c r="C13" s="188" t="s">
        <v>284</v>
      </c>
      <c r="D13" s="189"/>
      <c r="E13" s="156" t="s">
        <v>428</v>
      </c>
      <c r="G13" s="156">
        <v>6</v>
      </c>
      <c r="H13" s="188" t="s">
        <v>429</v>
      </c>
      <c r="I13" s="189"/>
      <c r="J13" s="156" t="s">
        <v>428</v>
      </c>
    </row>
    <row r="14" spans="2:10">
      <c r="B14" s="156">
        <v>7</v>
      </c>
      <c r="C14" s="188" t="s">
        <v>285</v>
      </c>
      <c r="D14" s="189"/>
      <c r="E14" s="156" t="s">
        <v>428</v>
      </c>
      <c r="G14" s="156">
        <v>7</v>
      </c>
      <c r="H14" s="188" t="s">
        <v>281</v>
      </c>
      <c r="I14" s="189"/>
      <c r="J14" s="156" t="s">
        <v>428</v>
      </c>
    </row>
    <row r="15" spans="2:10">
      <c r="B15" s="156">
        <v>8</v>
      </c>
      <c r="C15" s="188" t="s">
        <v>286</v>
      </c>
      <c r="D15" s="189"/>
      <c r="E15" s="156" t="s">
        <v>428</v>
      </c>
      <c r="G15" s="156">
        <v>8</v>
      </c>
      <c r="H15" s="188" t="s">
        <v>283</v>
      </c>
      <c r="I15" s="189"/>
      <c r="J15" s="156" t="s">
        <v>428</v>
      </c>
    </row>
    <row r="16" spans="2:10">
      <c r="B16" s="156">
        <v>9</v>
      </c>
      <c r="C16" s="188" t="s">
        <v>430</v>
      </c>
      <c r="D16" s="189"/>
      <c r="E16" s="156"/>
      <c r="G16" s="156">
        <v>9</v>
      </c>
      <c r="H16" s="188" t="s">
        <v>284</v>
      </c>
      <c r="I16" s="189"/>
      <c r="J16" s="156" t="s">
        <v>428</v>
      </c>
    </row>
    <row r="17" spans="2:10">
      <c r="B17" s="156">
        <v>10</v>
      </c>
      <c r="C17" s="188" t="s">
        <v>431</v>
      </c>
      <c r="D17" s="189"/>
      <c r="E17" s="156"/>
      <c r="G17" s="156">
        <v>10</v>
      </c>
      <c r="H17" s="188" t="s">
        <v>285</v>
      </c>
      <c r="I17" s="189"/>
      <c r="J17" s="156" t="s">
        <v>428</v>
      </c>
    </row>
    <row r="18" spans="2:10">
      <c r="B18" s="156">
        <v>11</v>
      </c>
      <c r="C18" s="188" t="s">
        <v>432</v>
      </c>
      <c r="D18" s="189"/>
      <c r="E18" s="156"/>
      <c r="G18" s="156">
        <v>11</v>
      </c>
      <c r="H18" s="188" t="s">
        <v>430</v>
      </c>
      <c r="I18" s="189"/>
      <c r="J18" s="156"/>
    </row>
    <row r="19" spans="2:10">
      <c r="B19" s="156">
        <v>12</v>
      </c>
      <c r="C19" s="188" t="s">
        <v>290</v>
      </c>
      <c r="D19" s="189"/>
      <c r="E19" s="156" t="s">
        <v>428</v>
      </c>
      <c r="G19" s="156">
        <v>12</v>
      </c>
      <c r="H19" s="188" t="s">
        <v>433</v>
      </c>
      <c r="I19" s="189"/>
      <c r="J19" s="156" t="s">
        <v>428</v>
      </c>
    </row>
    <row r="20" spans="2:10">
      <c r="B20" s="156">
        <v>13</v>
      </c>
      <c r="C20" s="188" t="s">
        <v>291</v>
      </c>
      <c r="D20" s="189"/>
      <c r="E20" s="156" t="s">
        <v>428</v>
      </c>
      <c r="G20" s="156">
        <v>13</v>
      </c>
      <c r="H20" s="188" t="s">
        <v>434</v>
      </c>
      <c r="I20" s="189"/>
      <c r="J20" s="156" t="s">
        <v>428</v>
      </c>
    </row>
    <row r="21" spans="2:10">
      <c r="B21" s="156">
        <v>14</v>
      </c>
      <c r="C21" s="188" t="s">
        <v>435</v>
      </c>
      <c r="D21" s="189"/>
      <c r="E21" s="156"/>
      <c r="G21" s="156">
        <v>14</v>
      </c>
      <c r="H21" s="188" t="s">
        <v>436</v>
      </c>
      <c r="I21" s="189"/>
      <c r="J21" s="156" t="s">
        <v>428</v>
      </c>
    </row>
    <row r="22" spans="2:10">
      <c r="B22" s="156">
        <v>15</v>
      </c>
      <c r="C22" s="188" t="s">
        <v>294</v>
      </c>
      <c r="D22" s="189"/>
      <c r="E22" s="156" t="s">
        <v>428</v>
      </c>
      <c r="G22" s="156">
        <v>15</v>
      </c>
      <c r="H22" s="188" t="s">
        <v>437</v>
      </c>
      <c r="I22" s="189"/>
      <c r="J22" s="156" t="s">
        <v>428</v>
      </c>
    </row>
    <row r="23" spans="2:10">
      <c r="B23" s="156">
        <v>16</v>
      </c>
      <c r="C23" s="188" t="s">
        <v>295</v>
      </c>
      <c r="D23" s="189"/>
      <c r="E23" s="156" t="s">
        <v>428</v>
      </c>
      <c r="G23" s="156">
        <v>16</v>
      </c>
      <c r="H23" s="188" t="s">
        <v>438</v>
      </c>
      <c r="I23" s="189"/>
      <c r="J23" s="156"/>
    </row>
    <row r="24" spans="2:10">
      <c r="B24" s="156">
        <v>17</v>
      </c>
      <c r="C24" s="188" t="s">
        <v>296</v>
      </c>
      <c r="D24" s="189"/>
      <c r="E24" s="156" t="s">
        <v>428</v>
      </c>
      <c r="G24" s="156">
        <v>17</v>
      </c>
      <c r="H24" s="188" t="s">
        <v>431</v>
      </c>
      <c r="I24" s="189"/>
      <c r="J24" s="156"/>
    </row>
    <row r="25" spans="2:10">
      <c r="B25" s="156">
        <v>18</v>
      </c>
      <c r="C25" s="188" t="s">
        <v>297</v>
      </c>
      <c r="D25" s="189"/>
      <c r="E25" s="156" t="s">
        <v>428</v>
      </c>
      <c r="G25" s="156">
        <v>18</v>
      </c>
      <c r="H25" s="188" t="s">
        <v>432</v>
      </c>
      <c r="I25" s="189"/>
      <c r="J25" s="156"/>
    </row>
    <row r="26" spans="2:10">
      <c r="B26" s="156">
        <v>19</v>
      </c>
      <c r="C26" s="188" t="s">
        <v>439</v>
      </c>
      <c r="D26" s="189"/>
      <c r="E26" s="156"/>
      <c r="G26" s="156">
        <v>19</v>
      </c>
      <c r="H26" s="188" t="s">
        <v>440</v>
      </c>
      <c r="I26" s="189"/>
      <c r="J26" s="156" t="s">
        <v>428</v>
      </c>
    </row>
    <row r="27" spans="2:10">
      <c r="B27" s="156">
        <v>20</v>
      </c>
      <c r="C27" s="188" t="s">
        <v>441</v>
      </c>
      <c r="D27" s="189"/>
      <c r="E27" s="156"/>
      <c r="G27" s="156">
        <v>20</v>
      </c>
      <c r="H27" s="188" t="s">
        <v>442</v>
      </c>
      <c r="I27" s="189"/>
      <c r="J27" s="156" t="s">
        <v>428</v>
      </c>
    </row>
    <row r="28" spans="2:10">
      <c r="B28" s="156">
        <v>21</v>
      </c>
      <c r="C28" s="188" t="s">
        <v>443</v>
      </c>
      <c r="D28" s="189"/>
      <c r="E28" s="156"/>
      <c r="G28" s="156">
        <v>21</v>
      </c>
      <c r="H28" s="188" t="s">
        <v>444</v>
      </c>
      <c r="I28" s="189"/>
      <c r="J28" s="156" t="s">
        <v>428</v>
      </c>
    </row>
    <row r="29" spans="2:10">
      <c r="B29" s="156">
        <v>22</v>
      </c>
      <c r="C29" s="188" t="s">
        <v>445</v>
      </c>
      <c r="D29" s="189"/>
      <c r="E29" s="156"/>
      <c r="G29" s="156">
        <v>22</v>
      </c>
      <c r="H29" s="188" t="s">
        <v>446</v>
      </c>
      <c r="I29" s="189"/>
      <c r="J29" s="156" t="s">
        <v>428</v>
      </c>
    </row>
    <row r="30" spans="2:10">
      <c r="B30" s="156">
        <v>23</v>
      </c>
      <c r="C30" s="188" t="s">
        <v>447</v>
      </c>
      <c r="D30" s="189"/>
      <c r="E30" s="156"/>
      <c r="G30" s="156">
        <v>23</v>
      </c>
      <c r="H30" s="188" t="s">
        <v>435</v>
      </c>
      <c r="I30" s="189"/>
      <c r="J30" s="156"/>
    </row>
    <row r="31" spans="2:10">
      <c r="B31" s="156">
        <v>24</v>
      </c>
      <c r="C31" s="188" t="s">
        <v>448</v>
      </c>
      <c r="D31" s="189"/>
      <c r="E31" s="156"/>
      <c r="G31" s="156">
        <v>24</v>
      </c>
      <c r="H31" s="188" t="s">
        <v>449</v>
      </c>
      <c r="I31" s="189"/>
      <c r="J31" s="156" t="s">
        <v>428</v>
      </c>
    </row>
    <row r="32" spans="2:10">
      <c r="B32" s="156">
        <v>25</v>
      </c>
      <c r="C32" s="188" t="s">
        <v>450</v>
      </c>
      <c r="D32" s="189"/>
      <c r="E32" s="156"/>
      <c r="G32" s="156">
        <v>25</v>
      </c>
      <c r="H32" s="188" t="s">
        <v>451</v>
      </c>
      <c r="I32" s="189"/>
      <c r="J32" s="156" t="s">
        <v>428</v>
      </c>
    </row>
    <row r="33" spans="2:10">
      <c r="B33" s="156">
        <v>26</v>
      </c>
      <c r="C33" s="188" t="s">
        <v>452</v>
      </c>
      <c r="D33" s="189"/>
      <c r="E33" s="156"/>
      <c r="G33" s="156">
        <v>26</v>
      </c>
      <c r="H33" s="188" t="s">
        <v>453</v>
      </c>
      <c r="I33" s="189"/>
      <c r="J33" s="156" t="s">
        <v>428</v>
      </c>
    </row>
    <row r="34" spans="2:10">
      <c r="B34" s="156">
        <v>27</v>
      </c>
      <c r="C34" s="188" t="s">
        <v>454</v>
      </c>
      <c r="D34" s="189"/>
      <c r="E34" s="156"/>
      <c r="G34" s="156">
        <v>27</v>
      </c>
      <c r="H34" s="188" t="s">
        <v>455</v>
      </c>
      <c r="I34" s="189"/>
      <c r="J34" s="156" t="s">
        <v>428</v>
      </c>
    </row>
    <row r="35" spans="2:10">
      <c r="B35" s="156">
        <v>28</v>
      </c>
      <c r="C35" s="188" t="s">
        <v>456</v>
      </c>
      <c r="D35" s="189"/>
      <c r="E35" s="156"/>
      <c r="G35" s="156">
        <v>28</v>
      </c>
      <c r="H35" s="188" t="s">
        <v>439</v>
      </c>
      <c r="I35" s="189"/>
      <c r="J35" s="156"/>
    </row>
    <row r="36" spans="2:10">
      <c r="B36" s="156">
        <v>29</v>
      </c>
      <c r="C36" s="188" t="s">
        <v>457</v>
      </c>
      <c r="D36" s="189"/>
      <c r="E36" s="156"/>
      <c r="G36" s="156">
        <v>29</v>
      </c>
      <c r="H36" s="188" t="s">
        <v>445</v>
      </c>
      <c r="I36" s="189"/>
      <c r="J36" s="156"/>
    </row>
    <row r="37" spans="2:10">
      <c r="B37" s="156">
        <v>30</v>
      </c>
      <c r="C37" s="188" t="s">
        <v>458</v>
      </c>
      <c r="D37" s="189"/>
      <c r="E37" s="156"/>
      <c r="G37" s="156">
        <v>30</v>
      </c>
      <c r="H37" s="188" t="s">
        <v>443</v>
      </c>
      <c r="I37" s="189"/>
      <c r="J37" s="156"/>
    </row>
    <row r="38" spans="2:10">
      <c r="B38" s="156">
        <v>31</v>
      </c>
      <c r="C38" s="188" t="s">
        <v>459</v>
      </c>
      <c r="D38" s="189"/>
      <c r="E38" s="156"/>
      <c r="G38" s="156">
        <v>31</v>
      </c>
      <c r="H38" s="188" t="s">
        <v>447</v>
      </c>
      <c r="I38" s="189"/>
      <c r="J38" s="156"/>
    </row>
    <row r="39" spans="2:10">
      <c r="B39" s="156">
        <v>32</v>
      </c>
      <c r="C39" s="188" t="s">
        <v>460</v>
      </c>
      <c r="D39" s="189"/>
      <c r="E39" s="156"/>
      <c r="G39" s="156">
        <v>32</v>
      </c>
      <c r="H39" s="188" t="s">
        <v>441</v>
      </c>
      <c r="I39" s="189"/>
      <c r="J39" s="156"/>
    </row>
    <row r="40" spans="2:10">
      <c r="B40" s="156">
        <v>33</v>
      </c>
      <c r="C40" s="188" t="s">
        <v>461</v>
      </c>
      <c r="D40" s="189"/>
      <c r="E40" s="156"/>
      <c r="G40" s="156">
        <v>33</v>
      </c>
      <c r="H40" s="188" t="s">
        <v>448</v>
      </c>
      <c r="I40" s="189"/>
      <c r="J40" s="156"/>
    </row>
    <row r="41" spans="2:10">
      <c r="B41" s="156">
        <v>34</v>
      </c>
      <c r="C41" s="188" t="s">
        <v>462</v>
      </c>
      <c r="D41" s="189"/>
      <c r="E41" s="156"/>
      <c r="G41" s="156">
        <v>34</v>
      </c>
      <c r="H41" s="188" t="s">
        <v>425</v>
      </c>
      <c r="I41" s="189"/>
      <c r="J41" s="156"/>
    </row>
    <row r="42" spans="2:10">
      <c r="B42" s="156">
        <v>35</v>
      </c>
      <c r="C42" s="188" t="s">
        <v>463</v>
      </c>
      <c r="D42" s="189"/>
      <c r="E42" s="156"/>
      <c r="G42" s="156">
        <v>35</v>
      </c>
      <c r="H42" s="188" t="s">
        <v>450</v>
      </c>
      <c r="I42" s="189"/>
      <c r="J42" s="156"/>
    </row>
    <row r="43" spans="2:10">
      <c r="B43" s="156">
        <v>36</v>
      </c>
      <c r="C43" s="188" t="s">
        <v>464</v>
      </c>
      <c r="D43" s="189"/>
      <c r="E43" s="156"/>
      <c r="G43" s="156">
        <v>36</v>
      </c>
      <c r="H43" s="188" t="s">
        <v>425</v>
      </c>
      <c r="I43" s="189"/>
      <c r="J43" s="156"/>
    </row>
    <row r="44" spans="2:10">
      <c r="B44" s="156">
        <v>37</v>
      </c>
      <c r="C44" s="188" t="s">
        <v>465</v>
      </c>
      <c r="D44" s="189"/>
      <c r="E44" s="156"/>
      <c r="G44" s="156">
        <v>37</v>
      </c>
      <c r="H44" s="188" t="s">
        <v>425</v>
      </c>
      <c r="I44" s="189"/>
      <c r="J44" s="156"/>
    </row>
    <row r="45" spans="2:10">
      <c r="B45" s="156">
        <v>38</v>
      </c>
      <c r="C45" s="188" t="s">
        <v>466</v>
      </c>
      <c r="D45" s="189"/>
      <c r="E45" s="156"/>
      <c r="G45" s="156">
        <v>38</v>
      </c>
      <c r="H45" s="188" t="s">
        <v>425</v>
      </c>
      <c r="I45" s="189"/>
      <c r="J45" s="156"/>
    </row>
    <row r="46" spans="2:10">
      <c r="B46" s="156">
        <v>39</v>
      </c>
      <c r="C46" s="188" t="s">
        <v>467</v>
      </c>
      <c r="D46" s="189"/>
      <c r="E46" s="156" t="s">
        <v>428</v>
      </c>
      <c r="G46" s="156">
        <v>39</v>
      </c>
      <c r="H46" s="188" t="s">
        <v>452</v>
      </c>
      <c r="I46" s="189"/>
      <c r="J46" s="156"/>
    </row>
    <row r="47" spans="2:10">
      <c r="B47" s="156">
        <v>40</v>
      </c>
      <c r="C47" s="188" t="s">
        <v>468</v>
      </c>
      <c r="D47" s="189"/>
      <c r="E47" s="156" t="s">
        <v>428</v>
      </c>
      <c r="G47" s="156">
        <v>40</v>
      </c>
      <c r="H47" s="188" t="s">
        <v>454</v>
      </c>
      <c r="I47" s="189"/>
      <c r="J47" s="156"/>
    </row>
    <row r="48" spans="2:10">
      <c r="B48" s="156">
        <v>41</v>
      </c>
      <c r="C48" s="188" t="s">
        <v>469</v>
      </c>
      <c r="D48" s="189"/>
      <c r="E48" s="156" t="s">
        <v>428</v>
      </c>
      <c r="G48" s="156">
        <v>41</v>
      </c>
      <c r="H48" s="188" t="s">
        <v>456</v>
      </c>
      <c r="I48" s="189"/>
      <c r="J48" s="156"/>
    </row>
    <row r="49" spans="2:10">
      <c r="B49" s="156">
        <v>42</v>
      </c>
      <c r="C49" s="188" t="s">
        <v>470</v>
      </c>
      <c r="D49" s="189"/>
      <c r="E49" s="156" t="s">
        <v>428</v>
      </c>
      <c r="G49" s="156">
        <v>42</v>
      </c>
      <c r="H49" s="188" t="s">
        <v>423</v>
      </c>
      <c r="I49" s="189"/>
      <c r="J49" s="156"/>
    </row>
    <row r="50" spans="2:10">
      <c r="B50" s="156">
        <v>43</v>
      </c>
      <c r="C50" s="188" t="s">
        <v>471</v>
      </c>
      <c r="D50" s="189"/>
      <c r="E50" s="156" t="s">
        <v>428</v>
      </c>
      <c r="G50" s="156">
        <v>43</v>
      </c>
      <c r="H50" s="188" t="s">
        <v>457</v>
      </c>
      <c r="I50" s="189"/>
      <c r="J50" s="156"/>
    </row>
    <row r="51" spans="2:10">
      <c r="B51" s="156">
        <v>44</v>
      </c>
      <c r="C51" s="188" t="s">
        <v>472</v>
      </c>
      <c r="D51" s="189"/>
      <c r="E51" s="156" t="s">
        <v>428</v>
      </c>
      <c r="G51" s="156">
        <v>44</v>
      </c>
      <c r="H51" s="188" t="s">
        <v>459</v>
      </c>
      <c r="I51" s="189"/>
      <c r="J51" s="156"/>
    </row>
    <row r="52" spans="2:10">
      <c r="B52" s="156">
        <v>45</v>
      </c>
      <c r="C52" s="188" t="s">
        <v>473</v>
      </c>
      <c r="D52" s="189"/>
      <c r="E52" s="156" t="s">
        <v>428</v>
      </c>
      <c r="G52" s="156">
        <v>45</v>
      </c>
      <c r="H52" s="188" t="s">
        <v>474</v>
      </c>
      <c r="I52" s="189"/>
      <c r="J52" s="156"/>
    </row>
    <row r="53" spans="2:10">
      <c r="B53" s="156">
        <v>46</v>
      </c>
      <c r="C53" s="188" t="s">
        <v>475</v>
      </c>
      <c r="D53" s="189"/>
      <c r="E53" s="156" t="s">
        <v>428</v>
      </c>
      <c r="G53" s="156">
        <v>46</v>
      </c>
      <c r="H53" s="188" t="s">
        <v>476</v>
      </c>
      <c r="I53" s="189"/>
      <c r="J53" s="156"/>
    </row>
    <row r="54" spans="2:10">
      <c r="B54" s="156">
        <v>47</v>
      </c>
      <c r="C54" s="188" t="s">
        <v>477</v>
      </c>
      <c r="D54" s="189"/>
      <c r="E54" s="156"/>
      <c r="G54" s="156">
        <v>47</v>
      </c>
      <c r="H54" s="188" t="s">
        <v>461</v>
      </c>
      <c r="I54" s="189"/>
      <c r="J54" s="156"/>
    </row>
    <row r="55" spans="2:10">
      <c r="B55" s="156">
        <v>48</v>
      </c>
      <c r="C55" s="188" t="s">
        <v>478</v>
      </c>
      <c r="D55" s="189"/>
      <c r="E55" s="156"/>
      <c r="G55" s="156">
        <v>48</v>
      </c>
      <c r="H55" s="188" t="s">
        <v>462</v>
      </c>
      <c r="I55" s="189"/>
      <c r="J55" s="156"/>
    </row>
    <row r="56" spans="2:10">
      <c r="B56" s="156">
        <v>49</v>
      </c>
      <c r="C56" s="188" t="s">
        <v>479</v>
      </c>
      <c r="D56" s="189"/>
      <c r="E56" s="156" t="s">
        <v>428</v>
      </c>
      <c r="G56" s="156">
        <v>49</v>
      </c>
      <c r="H56" s="188" t="s">
        <v>463</v>
      </c>
      <c r="I56" s="189"/>
      <c r="J56" s="156"/>
    </row>
    <row r="57" spans="2:10">
      <c r="B57" s="156">
        <v>50</v>
      </c>
      <c r="C57" s="188" t="s">
        <v>480</v>
      </c>
      <c r="D57" s="189"/>
      <c r="E57" s="156" t="s">
        <v>428</v>
      </c>
      <c r="G57" s="156">
        <v>50</v>
      </c>
      <c r="H57" s="188" t="s">
        <v>464</v>
      </c>
      <c r="I57" s="189"/>
      <c r="J57" s="156"/>
    </row>
    <row r="58" spans="2:10">
      <c r="B58" s="156">
        <v>51</v>
      </c>
      <c r="C58" s="188" t="s">
        <v>481</v>
      </c>
      <c r="D58" s="189"/>
      <c r="E58" s="156" t="s">
        <v>428</v>
      </c>
      <c r="G58" s="156">
        <v>51</v>
      </c>
      <c r="H58" s="188" t="s">
        <v>482</v>
      </c>
      <c r="I58" s="189"/>
      <c r="J58" s="156"/>
    </row>
    <row r="59" spans="2:10">
      <c r="B59" s="156">
        <v>52</v>
      </c>
      <c r="C59" s="188" t="s">
        <v>483</v>
      </c>
      <c r="D59" s="189"/>
      <c r="E59" s="156" t="s">
        <v>428</v>
      </c>
      <c r="G59" s="156">
        <v>52</v>
      </c>
      <c r="H59" s="188" t="s">
        <v>466</v>
      </c>
      <c r="I59" s="189"/>
      <c r="J59" s="156"/>
    </row>
    <row r="60" spans="2:10">
      <c r="B60" s="156">
        <v>53</v>
      </c>
      <c r="C60" s="188" t="s">
        <v>484</v>
      </c>
      <c r="D60" s="189"/>
      <c r="E60" s="156"/>
      <c r="G60" s="156">
        <v>53</v>
      </c>
      <c r="H60" s="188" t="s">
        <v>467</v>
      </c>
      <c r="I60" s="189"/>
      <c r="J60" s="156" t="s">
        <v>428</v>
      </c>
    </row>
    <row r="61" spans="2:10">
      <c r="B61" s="156">
        <v>54</v>
      </c>
      <c r="C61" s="188" t="s">
        <v>485</v>
      </c>
      <c r="D61" s="189"/>
      <c r="E61" s="156" t="s">
        <v>428</v>
      </c>
      <c r="G61" s="156">
        <v>54</v>
      </c>
      <c r="H61" s="188" t="s">
        <v>468</v>
      </c>
      <c r="I61" s="189"/>
      <c r="J61" s="156" t="s">
        <v>428</v>
      </c>
    </row>
    <row r="62" spans="2:10">
      <c r="B62" s="156">
        <v>55</v>
      </c>
      <c r="C62" s="188" t="s">
        <v>486</v>
      </c>
      <c r="D62" s="189"/>
      <c r="E62" s="156" t="s">
        <v>428</v>
      </c>
      <c r="G62" s="156">
        <v>55</v>
      </c>
      <c r="H62" s="188" t="s">
        <v>487</v>
      </c>
      <c r="I62" s="189"/>
      <c r="J62" s="156" t="s">
        <v>428</v>
      </c>
    </row>
    <row r="63" spans="2:10">
      <c r="B63" s="156">
        <v>56</v>
      </c>
      <c r="C63" s="188" t="s">
        <v>432</v>
      </c>
      <c r="D63" s="189"/>
      <c r="E63" s="156"/>
      <c r="G63" s="156">
        <v>56</v>
      </c>
      <c r="H63" s="188" t="s">
        <v>488</v>
      </c>
      <c r="I63" s="189"/>
      <c r="J63" s="156" t="s">
        <v>428</v>
      </c>
    </row>
    <row r="64" spans="2:10">
      <c r="B64" s="156">
        <v>57</v>
      </c>
      <c r="C64" s="188" t="s">
        <v>319</v>
      </c>
      <c r="D64" s="189"/>
      <c r="E64" s="156" t="s">
        <v>428</v>
      </c>
      <c r="G64" s="156">
        <v>57</v>
      </c>
      <c r="H64" s="188" t="s">
        <v>469</v>
      </c>
      <c r="I64" s="189"/>
      <c r="J64" s="156" t="s">
        <v>428</v>
      </c>
    </row>
    <row r="65" spans="2:10">
      <c r="B65" s="156">
        <v>58</v>
      </c>
      <c r="C65" s="188" t="s">
        <v>320</v>
      </c>
      <c r="D65" s="189"/>
      <c r="E65" s="156" t="s">
        <v>428</v>
      </c>
      <c r="G65" s="156">
        <v>58</v>
      </c>
      <c r="H65" s="188" t="s">
        <v>470</v>
      </c>
      <c r="I65" s="189"/>
      <c r="J65" s="156" t="s">
        <v>428</v>
      </c>
    </row>
    <row r="66" spans="2:10">
      <c r="B66" s="156">
        <v>59</v>
      </c>
      <c r="C66" s="188" t="s">
        <v>489</v>
      </c>
      <c r="D66" s="189"/>
      <c r="E66" s="156"/>
      <c r="G66" s="156">
        <v>59</v>
      </c>
      <c r="H66" s="188" t="s">
        <v>471</v>
      </c>
      <c r="I66" s="189"/>
      <c r="J66" s="156" t="s">
        <v>428</v>
      </c>
    </row>
    <row r="67" spans="2:10">
      <c r="B67" s="156">
        <v>60</v>
      </c>
      <c r="C67" s="188" t="s">
        <v>490</v>
      </c>
      <c r="D67" s="189"/>
      <c r="E67" s="156"/>
      <c r="G67" s="156">
        <v>60</v>
      </c>
      <c r="H67" s="188" t="s">
        <v>472</v>
      </c>
      <c r="I67" s="189"/>
      <c r="J67" s="156" t="s">
        <v>428</v>
      </c>
    </row>
    <row r="68" spans="2:10">
      <c r="B68" s="156">
        <v>61</v>
      </c>
      <c r="C68" s="188" t="s">
        <v>491</v>
      </c>
      <c r="D68" s="189"/>
      <c r="E68" s="156"/>
      <c r="G68" s="156">
        <v>61</v>
      </c>
      <c r="H68" s="188" t="s">
        <v>473</v>
      </c>
      <c r="I68" s="189"/>
      <c r="J68" s="156" t="s">
        <v>428</v>
      </c>
    </row>
    <row r="69" spans="2:10">
      <c r="B69" s="156">
        <v>62</v>
      </c>
      <c r="C69" s="188" t="s">
        <v>491</v>
      </c>
      <c r="D69" s="189"/>
      <c r="E69" s="156"/>
      <c r="G69" s="156">
        <v>62</v>
      </c>
      <c r="H69" s="188" t="s">
        <v>475</v>
      </c>
      <c r="I69" s="189"/>
      <c r="J69" s="156" t="s">
        <v>428</v>
      </c>
    </row>
    <row r="70" spans="2:10">
      <c r="B70" s="156">
        <v>63</v>
      </c>
      <c r="C70" s="188" t="s">
        <v>492</v>
      </c>
      <c r="D70" s="189"/>
      <c r="E70" s="156"/>
      <c r="G70" s="156">
        <v>63</v>
      </c>
      <c r="H70" s="188" t="s">
        <v>493</v>
      </c>
      <c r="I70" s="189"/>
      <c r="J70" s="156"/>
    </row>
    <row r="71" spans="2:10">
      <c r="B71" s="156">
        <v>64</v>
      </c>
      <c r="C71" s="188" t="s">
        <v>432</v>
      </c>
      <c r="D71" s="189"/>
      <c r="E71" s="156"/>
      <c r="G71" s="156">
        <v>64</v>
      </c>
      <c r="H71" s="188" t="s">
        <v>477</v>
      </c>
      <c r="I71" s="189"/>
      <c r="J71" s="156"/>
    </row>
    <row r="72" spans="2:10">
      <c r="B72" s="156">
        <v>65</v>
      </c>
      <c r="C72" s="188" t="s">
        <v>491</v>
      </c>
      <c r="D72" s="189"/>
      <c r="E72" s="156"/>
      <c r="G72" s="156">
        <v>65</v>
      </c>
      <c r="H72" s="188" t="s">
        <v>478</v>
      </c>
      <c r="I72" s="189"/>
      <c r="J72" s="156"/>
    </row>
    <row r="73" spans="2:10">
      <c r="B73" s="156">
        <v>66</v>
      </c>
      <c r="C73" s="188" t="s">
        <v>328</v>
      </c>
      <c r="D73" s="189"/>
      <c r="E73" s="156" t="s">
        <v>428</v>
      </c>
      <c r="G73" s="156">
        <v>66</v>
      </c>
      <c r="H73" s="188" t="s">
        <v>494</v>
      </c>
      <c r="I73" s="189"/>
      <c r="J73" s="156" t="s">
        <v>428</v>
      </c>
    </row>
    <row r="74" spans="2:10">
      <c r="B74" s="156">
        <v>67</v>
      </c>
      <c r="C74" s="188" t="s">
        <v>329</v>
      </c>
      <c r="D74" s="189"/>
      <c r="E74" s="156" t="s">
        <v>428</v>
      </c>
      <c r="G74" s="156">
        <v>67</v>
      </c>
      <c r="H74" s="188" t="s">
        <v>479</v>
      </c>
      <c r="I74" s="189"/>
      <c r="J74" s="156" t="s">
        <v>428</v>
      </c>
    </row>
    <row r="75" spans="2:10">
      <c r="B75" s="156">
        <v>68</v>
      </c>
      <c r="C75" s="188" t="s">
        <v>495</v>
      </c>
      <c r="D75" s="189"/>
      <c r="E75" s="156" t="s">
        <v>428</v>
      </c>
      <c r="G75" s="156">
        <v>68</v>
      </c>
      <c r="H75" s="188" t="s">
        <v>496</v>
      </c>
      <c r="I75" s="189"/>
      <c r="J75" s="156" t="s">
        <v>428</v>
      </c>
    </row>
    <row r="76" spans="2:10">
      <c r="B76" s="156">
        <v>69</v>
      </c>
      <c r="C76" s="188" t="s">
        <v>497</v>
      </c>
      <c r="D76" s="189"/>
      <c r="E76" s="156" t="s">
        <v>428</v>
      </c>
      <c r="G76" s="156">
        <v>69</v>
      </c>
      <c r="H76" s="188" t="s">
        <v>480</v>
      </c>
      <c r="I76" s="189"/>
      <c r="J76" s="156" t="s">
        <v>428</v>
      </c>
    </row>
    <row r="77" spans="2:10">
      <c r="B77" s="156">
        <v>70</v>
      </c>
      <c r="C77" s="188" t="s">
        <v>498</v>
      </c>
      <c r="D77" s="189"/>
      <c r="E77" s="156"/>
      <c r="G77" s="156">
        <v>70</v>
      </c>
      <c r="H77" s="188" t="s">
        <v>481</v>
      </c>
      <c r="I77" s="189"/>
      <c r="J77" s="156" t="s">
        <v>428</v>
      </c>
    </row>
    <row r="78" spans="2:10">
      <c r="B78" s="156">
        <v>71</v>
      </c>
      <c r="C78" s="188" t="s">
        <v>499</v>
      </c>
      <c r="D78" s="189"/>
      <c r="E78" s="156"/>
      <c r="G78" s="156">
        <v>71</v>
      </c>
      <c r="H78" s="188" t="s">
        <v>483</v>
      </c>
      <c r="I78" s="189"/>
      <c r="J78" s="156" t="s">
        <v>428</v>
      </c>
    </row>
    <row r="79" spans="2:10">
      <c r="B79" s="156">
        <v>72</v>
      </c>
      <c r="C79" s="188" t="s">
        <v>500</v>
      </c>
      <c r="D79" s="189"/>
      <c r="E79" s="156" t="s">
        <v>428</v>
      </c>
      <c r="G79" s="156">
        <v>72</v>
      </c>
      <c r="H79" s="188" t="s">
        <v>423</v>
      </c>
      <c r="I79" s="189"/>
      <c r="J79" s="156"/>
    </row>
    <row r="80" spans="2:10">
      <c r="B80" s="156">
        <v>73</v>
      </c>
      <c r="C80" s="188" t="s">
        <v>501</v>
      </c>
      <c r="D80" s="189"/>
      <c r="E80" s="156" t="s">
        <v>428</v>
      </c>
      <c r="G80" s="156">
        <v>73</v>
      </c>
      <c r="H80" s="188" t="s">
        <v>423</v>
      </c>
      <c r="I80" s="189"/>
      <c r="J80" s="156"/>
    </row>
    <row r="81" spans="2:10">
      <c r="B81" s="156">
        <v>74</v>
      </c>
      <c r="C81" s="188" t="s">
        <v>502</v>
      </c>
      <c r="D81" s="189"/>
      <c r="E81" s="156"/>
      <c r="G81" s="156">
        <v>74</v>
      </c>
      <c r="H81" s="188" t="s">
        <v>484</v>
      </c>
      <c r="I81" s="189"/>
      <c r="J81" s="156"/>
    </row>
    <row r="82" spans="2:10">
      <c r="B82" s="156">
        <v>75</v>
      </c>
      <c r="C82" s="188" t="s">
        <v>503</v>
      </c>
      <c r="D82" s="189"/>
      <c r="E82" s="156"/>
      <c r="G82" s="156">
        <v>75</v>
      </c>
      <c r="H82" s="188" t="s">
        <v>485</v>
      </c>
      <c r="I82" s="189"/>
      <c r="J82" s="156" t="s">
        <v>428</v>
      </c>
    </row>
    <row r="83" spans="2:10">
      <c r="B83" s="156">
        <v>76</v>
      </c>
      <c r="C83" s="188" t="s">
        <v>504</v>
      </c>
      <c r="D83" s="189"/>
      <c r="E83" s="156"/>
      <c r="G83" s="156">
        <v>76</v>
      </c>
      <c r="H83" s="188" t="s">
        <v>486</v>
      </c>
      <c r="I83" s="189"/>
      <c r="J83" s="156" t="s">
        <v>428</v>
      </c>
    </row>
    <row r="84" spans="2:10">
      <c r="B84" s="156">
        <v>77</v>
      </c>
      <c r="C84" s="188" t="s">
        <v>505</v>
      </c>
      <c r="D84" s="189"/>
      <c r="E84" s="156"/>
      <c r="G84" s="156">
        <v>77</v>
      </c>
      <c r="H84" s="188" t="s">
        <v>432</v>
      </c>
      <c r="I84" s="189"/>
      <c r="J84" s="156"/>
    </row>
    <row r="85" spans="2:10">
      <c r="B85" s="156">
        <v>78</v>
      </c>
      <c r="C85" s="188" t="s">
        <v>165</v>
      </c>
      <c r="D85" s="189"/>
      <c r="E85" s="156"/>
      <c r="G85" s="156">
        <v>78</v>
      </c>
      <c r="H85" s="188" t="s">
        <v>506</v>
      </c>
      <c r="I85" s="189"/>
      <c r="J85" s="156" t="s">
        <v>428</v>
      </c>
    </row>
    <row r="86" spans="2:10">
      <c r="B86" s="156">
        <v>79</v>
      </c>
      <c r="C86" s="188" t="s">
        <v>166</v>
      </c>
      <c r="D86" s="189"/>
      <c r="E86" s="156"/>
      <c r="G86" s="156">
        <v>79</v>
      </c>
      <c r="H86" s="188" t="s">
        <v>507</v>
      </c>
      <c r="I86" s="189"/>
      <c r="J86" s="156" t="s">
        <v>428</v>
      </c>
    </row>
    <row r="87" spans="2:10">
      <c r="B87" s="156">
        <v>80</v>
      </c>
      <c r="C87" s="188" t="s">
        <v>508</v>
      </c>
      <c r="D87" s="189"/>
      <c r="E87" s="156"/>
      <c r="G87" s="156">
        <v>80</v>
      </c>
      <c r="H87" s="188" t="s">
        <v>509</v>
      </c>
      <c r="I87" s="189"/>
      <c r="J87" s="156" t="s">
        <v>428</v>
      </c>
    </row>
    <row r="88" spans="2:10">
      <c r="B88" s="156">
        <v>81</v>
      </c>
      <c r="C88" s="188" t="s">
        <v>510</v>
      </c>
      <c r="D88" s="189"/>
      <c r="E88" s="156"/>
      <c r="G88" s="156">
        <v>81</v>
      </c>
      <c r="H88" s="188" t="s">
        <v>511</v>
      </c>
      <c r="I88" s="189"/>
      <c r="J88" s="156" t="s">
        <v>428</v>
      </c>
    </row>
    <row r="89" spans="2:10">
      <c r="B89" s="156">
        <v>82</v>
      </c>
      <c r="C89" s="188" t="s">
        <v>512</v>
      </c>
      <c r="D89" s="189"/>
      <c r="E89" s="156"/>
      <c r="G89" s="156">
        <v>82</v>
      </c>
      <c r="H89" s="188" t="s">
        <v>513</v>
      </c>
      <c r="I89" s="189"/>
      <c r="J89" s="156" t="s">
        <v>428</v>
      </c>
    </row>
    <row r="90" spans="2:10">
      <c r="B90" s="156">
        <v>83</v>
      </c>
      <c r="C90" s="188" t="s">
        <v>514</v>
      </c>
      <c r="D90" s="189"/>
      <c r="E90" s="156"/>
      <c r="G90" s="156">
        <v>83</v>
      </c>
      <c r="H90" s="188" t="s">
        <v>515</v>
      </c>
      <c r="I90" s="189"/>
      <c r="J90" s="156" t="s">
        <v>428</v>
      </c>
    </row>
    <row r="91" spans="2:10">
      <c r="B91" s="156">
        <v>84</v>
      </c>
      <c r="C91" s="188" t="s">
        <v>516</v>
      </c>
      <c r="D91" s="189"/>
      <c r="E91" s="156"/>
      <c r="G91" s="156">
        <v>84</v>
      </c>
      <c r="H91" s="188" t="s">
        <v>517</v>
      </c>
      <c r="I91" s="189"/>
      <c r="J91" s="156" t="s">
        <v>428</v>
      </c>
    </row>
    <row r="92" spans="2:10">
      <c r="B92" s="156">
        <v>85</v>
      </c>
      <c r="C92" s="188" t="s">
        <v>518</v>
      </c>
      <c r="D92" s="189"/>
      <c r="E92" s="156"/>
      <c r="G92" s="156">
        <v>85</v>
      </c>
      <c r="H92" s="188" t="s">
        <v>489</v>
      </c>
      <c r="I92" s="189"/>
      <c r="J92" s="156"/>
    </row>
    <row r="93" spans="2:10">
      <c r="B93" s="156">
        <v>86</v>
      </c>
      <c r="C93" s="188" t="s">
        <v>519</v>
      </c>
      <c r="D93" s="189"/>
      <c r="E93" s="156"/>
      <c r="G93" s="156">
        <v>86</v>
      </c>
      <c r="H93" s="188" t="s">
        <v>490</v>
      </c>
      <c r="I93" s="189"/>
      <c r="J93" s="156"/>
    </row>
    <row r="94" spans="2:10">
      <c r="B94" s="156">
        <v>87</v>
      </c>
      <c r="C94" s="188" t="s">
        <v>432</v>
      </c>
      <c r="D94" s="189"/>
      <c r="E94" s="156"/>
      <c r="G94" s="156">
        <v>87</v>
      </c>
      <c r="H94" s="188" t="s">
        <v>491</v>
      </c>
      <c r="I94" s="189"/>
      <c r="J94" s="156"/>
    </row>
    <row r="95" spans="2:10">
      <c r="B95" s="156">
        <v>88</v>
      </c>
      <c r="C95" s="188" t="s">
        <v>520</v>
      </c>
      <c r="D95" s="189"/>
      <c r="E95" s="156"/>
      <c r="G95" s="156">
        <v>88</v>
      </c>
      <c r="H95" s="188" t="s">
        <v>521</v>
      </c>
      <c r="I95" s="189"/>
      <c r="J95" s="156"/>
    </row>
    <row r="96" spans="2:10">
      <c r="B96" s="156">
        <v>89</v>
      </c>
      <c r="C96" s="156" t="s">
        <v>336</v>
      </c>
      <c r="D96" s="156" t="s">
        <v>522</v>
      </c>
      <c r="E96" s="156" t="s">
        <v>428</v>
      </c>
      <c r="G96" s="156">
        <v>89</v>
      </c>
      <c r="H96" s="188" t="s">
        <v>523</v>
      </c>
      <c r="I96" s="189"/>
      <c r="J96" s="156"/>
    </row>
    <row r="97" spans="2:10">
      <c r="B97" s="156">
        <v>90</v>
      </c>
      <c r="C97" s="156" t="s">
        <v>337</v>
      </c>
      <c r="D97" s="156" t="s">
        <v>343</v>
      </c>
      <c r="E97" s="156" t="s">
        <v>428</v>
      </c>
      <c r="G97" s="156">
        <v>90</v>
      </c>
      <c r="H97" s="188" t="s">
        <v>491</v>
      </c>
      <c r="I97" s="189"/>
      <c r="J97" s="156"/>
    </row>
    <row r="98" spans="2:10">
      <c r="B98" s="156">
        <v>91</v>
      </c>
      <c r="C98" s="156" t="s">
        <v>338</v>
      </c>
      <c r="D98" s="156" t="s">
        <v>344</v>
      </c>
      <c r="E98" s="156" t="s">
        <v>428</v>
      </c>
      <c r="G98" s="156">
        <v>91</v>
      </c>
      <c r="H98" s="188" t="s">
        <v>432</v>
      </c>
      <c r="I98" s="189"/>
      <c r="J98" s="156"/>
    </row>
    <row r="99" spans="2:10">
      <c r="B99" s="156">
        <v>92</v>
      </c>
      <c r="C99" s="156" t="s">
        <v>339</v>
      </c>
      <c r="D99" s="156" t="s">
        <v>345</v>
      </c>
      <c r="E99" s="156" t="s">
        <v>428</v>
      </c>
      <c r="G99" s="156">
        <v>92</v>
      </c>
      <c r="H99" s="188" t="s">
        <v>492</v>
      </c>
      <c r="I99" s="189"/>
      <c r="J99" s="156"/>
    </row>
    <row r="100" spans="2:10">
      <c r="B100" s="156">
        <v>93</v>
      </c>
      <c r="C100" s="188" t="s">
        <v>524</v>
      </c>
      <c r="D100" s="189"/>
      <c r="E100" s="156"/>
      <c r="G100" s="156">
        <v>93</v>
      </c>
      <c r="H100" s="188" t="s">
        <v>458</v>
      </c>
      <c r="I100" s="189"/>
      <c r="J100" s="156"/>
    </row>
    <row r="101" spans="2:10">
      <c r="B101" s="156">
        <v>94</v>
      </c>
      <c r="C101" s="156" t="s">
        <v>340</v>
      </c>
      <c r="D101" s="156" t="s">
        <v>525</v>
      </c>
      <c r="E101" s="156" t="s">
        <v>428</v>
      </c>
      <c r="G101" s="156">
        <v>94</v>
      </c>
      <c r="H101" s="188" t="s">
        <v>526</v>
      </c>
      <c r="I101" s="189"/>
      <c r="J101" s="156" t="s">
        <v>428</v>
      </c>
    </row>
    <row r="102" spans="2:10">
      <c r="B102" s="156">
        <v>95</v>
      </c>
      <c r="C102" s="156" t="s">
        <v>527</v>
      </c>
      <c r="D102" s="156" t="s">
        <v>528</v>
      </c>
      <c r="E102" s="156" t="s">
        <v>428</v>
      </c>
      <c r="G102" s="156">
        <v>95</v>
      </c>
      <c r="H102" s="188" t="s">
        <v>491</v>
      </c>
      <c r="I102" s="189"/>
      <c r="J102" s="156"/>
    </row>
    <row r="103" spans="2:10">
      <c r="B103" s="156">
        <v>96</v>
      </c>
      <c r="C103" s="188" t="s">
        <v>334</v>
      </c>
      <c r="D103" s="189"/>
      <c r="E103" s="156" t="s">
        <v>428</v>
      </c>
      <c r="G103" s="156">
        <v>96</v>
      </c>
      <c r="H103" s="188" t="s">
        <v>529</v>
      </c>
      <c r="I103" s="189"/>
      <c r="J103" s="156" t="s">
        <v>428</v>
      </c>
    </row>
    <row r="104" spans="2:10">
      <c r="B104" s="156">
        <v>97</v>
      </c>
      <c r="C104" s="188" t="s">
        <v>335</v>
      </c>
      <c r="D104" s="189"/>
      <c r="E104" s="156" t="s">
        <v>428</v>
      </c>
      <c r="G104" s="156">
        <v>97</v>
      </c>
      <c r="H104" s="188" t="s">
        <v>530</v>
      </c>
      <c r="I104" s="189"/>
      <c r="J104" s="156" t="s">
        <v>428</v>
      </c>
    </row>
    <row r="105" spans="2:10">
      <c r="B105" s="156">
        <v>98</v>
      </c>
      <c r="C105" s="188" t="s">
        <v>432</v>
      </c>
      <c r="D105" s="189"/>
      <c r="E105" s="156"/>
      <c r="G105" s="156">
        <v>98</v>
      </c>
      <c r="H105" s="188" t="s">
        <v>531</v>
      </c>
      <c r="I105" s="189"/>
      <c r="J105" s="156" t="s">
        <v>428</v>
      </c>
    </row>
    <row r="106" spans="2:10">
      <c r="B106" s="156">
        <v>99</v>
      </c>
      <c r="C106" s="188" t="s">
        <v>532</v>
      </c>
      <c r="D106" s="189"/>
      <c r="E106" s="156"/>
      <c r="G106" s="156">
        <v>99</v>
      </c>
      <c r="H106" s="188" t="s">
        <v>498</v>
      </c>
      <c r="I106" s="189"/>
      <c r="J106" s="156"/>
    </row>
    <row r="107" spans="2:10">
      <c r="B107" s="156">
        <v>100</v>
      </c>
      <c r="C107" s="188" t="s">
        <v>533</v>
      </c>
      <c r="D107" s="189"/>
      <c r="E107" s="156"/>
      <c r="G107" s="156">
        <v>100</v>
      </c>
      <c r="H107" s="188" t="s">
        <v>534</v>
      </c>
      <c r="I107" s="189"/>
      <c r="J107" s="156" t="s">
        <v>428</v>
      </c>
    </row>
    <row r="108" spans="2:10">
      <c r="B108" s="156">
        <v>101</v>
      </c>
      <c r="C108" s="188" t="s">
        <v>535</v>
      </c>
      <c r="D108" s="189"/>
      <c r="E108" s="156"/>
      <c r="G108" s="156">
        <v>101</v>
      </c>
      <c r="H108" s="188" t="s">
        <v>536</v>
      </c>
      <c r="I108" s="189"/>
      <c r="J108" s="156" t="s">
        <v>428</v>
      </c>
    </row>
    <row r="109" spans="2:10">
      <c r="B109" s="195"/>
      <c r="C109" s="195"/>
      <c r="D109" s="195"/>
      <c r="E109" s="195"/>
      <c r="G109" s="156">
        <v>102</v>
      </c>
      <c r="H109" s="188" t="s">
        <v>537</v>
      </c>
      <c r="I109" s="189"/>
      <c r="J109" s="156" t="s">
        <v>428</v>
      </c>
    </row>
    <row r="110" spans="2:10">
      <c r="G110" s="156">
        <v>103</v>
      </c>
      <c r="H110" s="188" t="s">
        <v>495</v>
      </c>
      <c r="I110" s="189"/>
      <c r="J110" s="156" t="s">
        <v>428</v>
      </c>
    </row>
    <row r="111" spans="2:10">
      <c r="G111" s="156">
        <v>104</v>
      </c>
      <c r="H111" s="188" t="s">
        <v>497</v>
      </c>
      <c r="I111" s="189"/>
      <c r="J111" s="156" t="s">
        <v>428</v>
      </c>
    </row>
    <row r="112" spans="2:10">
      <c r="G112" s="156">
        <v>105</v>
      </c>
      <c r="H112" s="188" t="s">
        <v>538</v>
      </c>
      <c r="I112" s="189"/>
      <c r="J112" s="156"/>
    </row>
    <row r="113" spans="7:10">
      <c r="G113" s="156">
        <v>106</v>
      </c>
      <c r="H113" s="188" t="s">
        <v>499</v>
      </c>
      <c r="I113" s="189"/>
      <c r="J113" s="156"/>
    </row>
    <row r="114" spans="7:10">
      <c r="G114" s="156">
        <v>107</v>
      </c>
      <c r="H114" s="188" t="s">
        <v>501</v>
      </c>
      <c r="I114" s="189"/>
      <c r="J114" s="156" t="s">
        <v>428</v>
      </c>
    </row>
    <row r="115" spans="7:10">
      <c r="G115" s="156">
        <v>108</v>
      </c>
      <c r="H115" s="188" t="s">
        <v>425</v>
      </c>
      <c r="I115" s="189"/>
      <c r="J115" s="156"/>
    </row>
    <row r="116" spans="7:10">
      <c r="G116" s="156">
        <v>109</v>
      </c>
      <c r="H116" s="188" t="s">
        <v>425</v>
      </c>
      <c r="I116" s="189"/>
      <c r="J116" s="156"/>
    </row>
    <row r="117" spans="7:10">
      <c r="G117" s="156">
        <v>110</v>
      </c>
      <c r="H117" s="188" t="s">
        <v>425</v>
      </c>
      <c r="I117" s="189"/>
      <c r="J117" s="156"/>
    </row>
    <row r="118" spans="7:10">
      <c r="G118" s="156">
        <v>111</v>
      </c>
      <c r="H118" s="188" t="s">
        <v>500</v>
      </c>
      <c r="I118" s="189"/>
      <c r="J118" s="156" t="s">
        <v>428</v>
      </c>
    </row>
    <row r="119" spans="7:10">
      <c r="G119" s="156">
        <v>112</v>
      </c>
      <c r="H119" s="188" t="s">
        <v>502</v>
      </c>
      <c r="I119" s="189"/>
      <c r="J119" s="156"/>
    </row>
    <row r="120" spans="7:10">
      <c r="G120" s="156">
        <v>113</v>
      </c>
      <c r="H120" s="188" t="s">
        <v>503</v>
      </c>
      <c r="I120" s="189"/>
      <c r="J120" s="156"/>
    </row>
    <row r="121" spans="7:10">
      <c r="G121" s="156">
        <v>114</v>
      </c>
      <c r="H121" s="188" t="s">
        <v>504</v>
      </c>
      <c r="I121" s="189"/>
      <c r="J121" s="156"/>
    </row>
    <row r="122" spans="7:10">
      <c r="G122" s="156">
        <v>115</v>
      </c>
      <c r="H122" s="188" t="s">
        <v>539</v>
      </c>
      <c r="I122" s="189"/>
      <c r="J122" s="156"/>
    </row>
    <row r="123" spans="7:10">
      <c r="G123" s="156">
        <v>116</v>
      </c>
      <c r="H123" s="188" t="s">
        <v>272</v>
      </c>
      <c r="I123" s="189"/>
      <c r="J123" s="156"/>
    </row>
    <row r="124" spans="7:10">
      <c r="G124" s="156">
        <v>117</v>
      </c>
      <c r="H124" s="188" t="s">
        <v>505</v>
      </c>
      <c r="I124" s="189"/>
      <c r="J124" s="156"/>
    </row>
    <row r="125" spans="7:10">
      <c r="G125" s="156">
        <v>118</v>
      </c>
      <c r="H125" s="188" t="s">
        <v>164</v>
      </c>
      <c r="I125" s="189"/>
      <c r="J125" s="156"/>
    </row>
    <row r="126" spans="7:10">
      <c r="G126" s="156">
        <v>119</v>
      </c>
      <c r="H126" s="188" t="s">
        <v>165</v>
      </c>
      <c r="I126" s="189"/>
      <c r="J126" s="156"/>
    </row>
    <row r="127" spans="7:10">
      <c r="G127" s="156">
        <v>120</v>
      </c>
      <c r="H127" s="188" t="s">
        <v>166</v>
      </c>
      <c r="I127" s="189"/>
      <c r="J127" s="156"/>
    </row>
    <row r="128" spans="7:10">
      <c r="G128" s="156">
        <v>121</v>
      </c>
      <c r="H128" s="188" t="s">
        <v>508</v>
      </c>
      <c r="I128" s="189"/>
      <c r="J128" s="156"/>
    </row>
    <row r="129" spans="7:10">
      <c r="G129" s="156">
        <v>122</v>
      </c>
      <c r="H129" s="188" t="s">
        <v>510</v>
      </c>
      <c r="I129" s="189"/>
      <c r="J129" s="156"/>
    </row>
    <row r="130" spans="7:10">
      <c r="G130" s="156">
        <v>123</v>
      </c>
      <c r="H130" s="188" t="s">
        <v>512</v>
      </c>
      <c r="I130" s="189"/>
      <c r="J130" s="156"/>
    </row>
    <row r="131" spans="7:10">
      <c r="G131" s="156">
        <v>124</v>
      </c>
      <c r="H131" s="188" t="s">
        <v>514</v>
      </c>
      <c r="I131" s="189"/>
      <c r="J131" s="156"/>
    </row>
    <row r="132" spans="7:10">
      <c r="G132" s="156">
        <v>125</v>
      </c>
      <c r="H132" s="188" t="s">
        <v>516</v>
      </c>
      <c r="I132" s="189"/>
      <c r="J132" s="156"/>
    </row>
    <row r="133" spans="7:10">
      <c r="G133" s="156">
        <v>126</v>
      </c>
      <c r="H133" s="188" t="s">
        <v>518</v>
      </c>
      <c r="I133" s="189"/>
      <c r="J133" s="156"/>
    </row>
    <row r="134" spans="7:10">
      <c r="G134" s="156">
        <v>127</v>
      </c>
      <c r="H134" s="188" t="s">
        <v>519</v>
      </c>
      <c r="I134" s="189"/>
      <c r="J134" s="156"/>
    </row>
    <row r="135" spans="7:10">
      <c r="G135" s="156">
        <v>128</v>
      </c>
      <c r="H135" s="188" t="s">
        <v>432</v>
      </c>
      <c r="I135" s="189"/>
      <c r="J135" s="156"/>
    </row>
    <row r="136" spans="7:10">
      <c r="G136" s="156">
        <v>129</v>
      </c>
      <c r="H136" s="188" t="s">
        <v>520</v>
      </c>
      <c r="I136" s="189"/>
      <c r="J136" s="156"/>
    </row>
    <row r="137" spans="7:10">
      <c r="G137" s="156">
        <v>130</v>
      </c>
      <c r="H137" s="156" t="s">
        <v>540</v>
      </c>
      <c r="I137" s="156" t="s">
        <v>522</v>
      </c>
      <c r="J137" s="156" t="s">
        <v>428</v>
      </c>
    </row>
    <row r="138" spans="7:10">
      <c r="G138" s="156">
        <v>131</v>
      </c>
      <c r="H138" s="156" t="s">
        <v>541</v>
      </c>
      <c r="I138" s="156" t="s">
        <v>343</v>
      </c>
      <c r="J138" s="156" t="s">
        <v>428</v>
      </c>
    </row>
    <row r="139" spans="7:10">
      <c r="G139" s="156">
        <v>132</v>
      </c>
      <c r="H139" s="156" t="s">
        <v>542</v>
      </c>
      <c r="I139" s="156" t="s">
        <v>344</v>
      </c>
      <c r="J139" s="156" t="s">
        <v>428</v>
      </c>
    </row>
    <row r="140" spans="7:10">
      <c r="G140" s="156">
        <v>133</v>
      </c>
      <c r="H140" s="156" t="s">
        <v>543</v>
      </c>
      <c r="I140" s="156" t="s">
        <v>345</v>
      </c>
      <c r="J140" s="156" t="s">
        <v>428</v>
      </c>
    </row>
    <row r="141" spans="7:10">
      <c r="G141" s="156">
        <v>134</v>
      </c>
      <c r="H141" s="156" t="s">
        <v>524</v>
      </c>
      <c r="I141" s="156" t="s">
        <v>423</v>
      </c>
      <c r="J141" s="156"/>
    </row>
    <row r="142" spans="7:10">
      <c r="G142" s="156">
        <v>135</v>
      </c>
      <c r="H142" s="156" t="s">
        <v>544</v>
      </c>
      <c r="I142" s="156" t="s">
        <v>525</v>
      </c>
      <c r="J142" s="156" t="s">
        <v>428</v>
      </c>
    </row>
    <row r="143" spans="7:10">
      <c r="G143" s="156">
        <v>136</v>
      </c>
      <c r="H143" s="156" t="s">
        <v>527</v>
      </c>
      <c r="I143" s="156" t="s">
        <v>528</v>
      </c>
      <c r="J143" s="156" t="s">
        <v>428</v>
      </c>
    </row>
    <row r="144" spans="7:10">
      <c r="G144" s="156">
        <v>137</v>
      </c>
      <c r="H144" s="156" t="s">
        <v>425</v>
      </c>
      <c r="I144" s="156" t="s">
        <v>524</v>
      </c>
      <c r="J144" s="156"/>
    </row>
    <row r="145" spans="7:10">
      <c r="G145" s="156">
        <v>138</v>
      </c>
      <c r="H145" s="188" t="s">
        <v>545</v>
      </c>
      <c r="I145" s="189"/>
      <c r="J145" s="156" t="s">
        <v>428</v>
      </c>
    </row>
    <row r="146" spans="7:10">
      <c r="G146" s="156">
        <v>139</v>
      </c>
      <c r="H146" s="188" t="s">
        <v>546</v>
      </c>
      <c r="I146" s="189"/>
      <c r="J146" s="156" t="s">
        <v>428</v>
      </c>
    </row>
    <row r="147" spans="7:10">
      <c r="G147" s="156">
        <v>140</v>
      </c>
      <c r="H147" s="188" t="s">
        <v>432</v>
      </c>
      <c r="I147" s="189"/>
      <c r="J147" s="156"/>
    </row>
    <row r="148" spans="7:10">
      <c r="G148" s="156">
        <v>141</v>
      </c>
      <c r="H148" s="188" t="s">
        <v>532</v>
      </c>
      <c r="I148" s="189"/>
      <c r="J148" s="156"/>
    </row>
    <row r="149" spans="7:10">
      <c r="G149" s="156">
        <v>142</v>
      </c>
      <c r="H149" s="188" t="s">
        <v>533</v>
      </c>
      <c r="I149" s="189"/>
      <c r="J149" s="156"/>
    </row>
    <row r="150" spans="7:10">
      <c r="G150" s="156">
        <v>143</v>
      </c>
      <c r="H150" s="188" t="s">
        <v>422</v>
      </c>
      <c r="I150" s="189"/>
      <c r="J150" s="156"/>
    </row>
    <row r="151" spans="7:10">
      <c r="G151" s="156">
        <v>144</v>
      </c>
      <c r="H151" s="188" t="s">
        <v>425</v>
      </c>
      <c r="I151" s="189"/>
      <c r="J151" s="156"/>
    </row>
    <row r="152" spans="7:10">
      <c r="G152" s="156">
        <v>145</v>
      </c>
      <c r="H152" s="188" t="s">
        <v>547</v>
      </c>
      <c r="I152" s="189"/>
      <c r="J152" s="156"/>
    </row>
  </sheetData>
  <mergeCells count="241">
    <mergeCell ref="H148:I148"/>
    <mergeCell ref="H149:I149"/>
    <mergeCell ref="H150:I150"/>
    <mergeCell ref="H151:I151"/>
    <mergeCell ref="H152:I152"/>
    <mergeCell ref="H134:I134"/>
    <mergeCell ref="H135:I135"/>
    <mergeCell ref="H136:I136"/>
    <mergeCell ref="H145:I145"/>
    <mergeCell ref="H146:I146"/>
    <mergeCell ref="H147:I147"/>
    <mergeCell ref="H128:I128"/>
    <mergeCell ref="H129:I129"/>
    <mergeCell ref="H130:I130"/>
    <mergeCell ref="H131:I131"/>
    <mergeCell ref="H132:I132"/>
    <mergeCell ref="H133:I133"/>
    <mergeCell ref="H122:I122"/>
    <mergeCell ref="H123:I123"/>
    <mergeCell ref="H124:I124"/>
    <mergeCell ref="H125:I125"/>
    <mergeCell ref="H126:I126"/>
    <mergeCell ref="H127:I127"/>
    <mergeCell ref="H116:I116"/>
    <mergeCell ref="H117:I117"/>
    <mergeCell ref="H118:I118"/>
    <mergeCell ref="H119:I119"/>
    <mergeCell ref="H120:I120"/>
    <mergeCell ref="H121:I121"/>
    <mergeCell ref="H110:I110"/>
    <mergeCell ref="H111:I111"/>
    <mergeCell ref="H112:I112"/>
    <mergeCell ref="H113:I113"/>
    <mergeCell ref="H114:I114"/>
    <mergeCell ref="H115:I115"/>
    <mergeCell ref="C107:D107"/>
    <mergeCell ref="H107:I107"/>
    <mergeCell ref="C108:D108"/>
    <mergeCell ref="H108:I108"/>
    <mergeCell ref="B109:E109"/>
    <mergeCell ref="H109:I109"/>
    <mergeCell ref="C104:D104"/>
    <mergeCell ref="H104:I104"/>
    <mergeCell ref="C105:D105"/>
    <mergeCell ref="H105:I105"/>
    <mergeCell ref="C106:D106"/>
    <mergeCell ref="H106:I106"/>
    <mergeCell ref="C100:D100"/>
    <mergeCell ref="H100:I100"/>
    <mergeCell ref="H101:I101"/>
    <mergeCell ref="H102:I102"/>
    <mergeCell ref="C103:D103"/>
    <mergeCell ref="H103:I103"/>
    <mergeCell ref="C95:D95"/>
    <mergeCell ref="H95:I95"/>
    <mergeCell ref="H96:I96"/>
    <mergeCell ref="H97:I97"/>
    <mergeCell ref="H98:I98"/>
    <mergeCell ref="H99:I99"/>
    <mergeCell ref="C92:D92"/>
    <mergeCell ref="H92:I92"/>
    <mergeCell ref="C93:D93"/>
    <mergeCell ref="H93:I93"/>
    <mergeCell ref="C94:D94"/>
    <mergeCell ref="H94:I94"/>
    <mergeCell ref="C89:D89"/>
    <mergeCell ref="H89:I89"/>
    <mergeCell ref="C90:D90"/>
    <mergeCell ref="H90:I90"/>
    <mergeCell ref="C91:D91"/>
    <mergeCell ref="H91:I91"/>
    <mergeCell ref="C86:D86"/>
    <mergeCell ref="H86:I86"/>
    <mergeCell ref="C87:D87"/>
    <mergeCell ref="H87:I87"/>
    <mergeCell ref="C88:D88"/>
    <mergeCell ref="H88:I88"/>
    <mergeCell ref="C83:D83"/>
    <mergeCell ref="H83:I83"/>
    <mergeCell ref="C84:D84"/>
    <mergeCell ref="H84:I84"/>
    <mergeCell ref="C85:D85"/>
    <mergeCell ref="H85:I85"/>
    <mergeCell ref="C80:D80"/>
    <mergeCell ref="H80:I80"/>
    <mergeCell ref="C81:D81"/>
    <mergeCell ref="H81:I81"/>
    <mergeCell ref="C82:D82"/>
    <mergeCell ref="H82:I82"/>
    <mergeCell ref="C77:D77"/>
    <mergeCell ref="H77:I77"/>
    <mergeCell ref="C78:D78"/>
    <mergeCell ref="H78:I78"/>
    <mergeCell ref="C79:D79"/>
    <mergeCell ref="H79:I79"/>
    <mergeCell ref="C74:D74"/>
    <mergeCell ref="H74:I74"/>
    <mergeCell ref="C75:D75"/>
    <mergeCell ref="H75:I75"/>
    <mergeCell ref="C76:D76"/>
    <mergeCell ref="H76:I76"/>
    <mergeCell ref="C71:D71"/>
    <mergeCell ref="H71:I71"/>
    <mergeCell ref="C72:D72"/>
    <mergeCell ref="H72:I72"/>
    <mergeCell ref="C73:D73"/>
    <mergeCell ref="H73:I73"/>
    <mergeCell ref="C68:D68"/>
    <mergeCell ref="H68:I68"/>
    <mergeCell ref="C69:D69"/>
    <mergeCell ref="H69:I69"/>
    <mergeCell ref="C70:D70"/>
    <mergeCell ref="H70:I70"/>
    <mergeCell ref="C65:D65"/>
    <mergeCell ref="H65:I65"/>
    <mergeCell ref="C66:D66"/>
    <mergeCell ref="H66:I66"/>
    <mergeCell ref="C67:D67"/>
    <mergeCell ref="H67:I67"/>
    <mergeCell ref="C62:D62"/>
    <mergeCell ref="H62:I62"/>
    <mergeCell ref="C63:D63"/>
    <mergeCell ref="H63:I63"/>
    <mergeCell ref="C64:D64"/>
    <mergeCell ref="H64:I64"/>
    <mergeCell ref="C59:D59"/>
    <mergeCell ref="H59:I59"/>
    <mergeCell ref="C60:D60"/>
    <mergeCell ref="H60:I60"/>
    <mergeCell ref="C61:D61"/>
    <mergeCell ref="H61:I61"/>
    <mergeCell ref="C56:D56"/>
    <mergeCell ref="H56:I56"/>
    <mergeCell ref="C57:D57"/>
    <mergeCell ref="H57:I57"/>
    <mergeCell ref="C58:D58"/>
    <mergeCell ref="H58:I58"/>
    <mergeCell ref="C53:D53"/>
    <mergeCell ref="H53:I53"/>
    <mergeCell ref="C54:D54"/>
    <mergeCell ref="H54:I54"/>
    <mergeCell ref="C55:D55"/>
    <mergeCell ref="H55:I55"/>
    <mergeCell ref="C50:D50"/>
    <mergeCell ref="H50:I50"/>
    <mergeCell ref="C51:D51"/>
    <mergeCell ref="H51:I51"/>
    <mergeCell ref="C52:D52"/>
    <mergeCell ref="H52:I52"/>
    <mergeCell ref="C47:D47"/>
    <mergeCell ref="H47:I47"/>
    <mergeCell ref="C48:D48"/>
    <mergeCell ref="H48:I48"/>
    <mergeCell ref="C49:D49"/>
    <mergeCell ref="H49:I49"/>
    <mergeCell ref="C44:D44"/>
    <mergeCell ref="H44:I44"/>
    <mergeCell ref="C45:D45"/>
    <mergeCell ref="H45:I45"/>
    <mergeCell ref="C46:D46"/>
    <mergeCell ref="H46:I46"/>
    <mergeCell ref="C41:D41"/>
    <mergeCell ref="H41:I41"/>
    <mergeCell ref="C42:D42"/>
    <mergeCell ref="H42:I42"/>
    <mergeCell ref="C43:D43"/>
    <mergeCell ref="H43:I43"/>
    <mergeCell ref="C38:D38"/>
    <mergeCell ref="H38:I38"/>
    <mergeCell ref="C39:D39"/>
    <mergeCell ref="H39:I39"/>
    <mergeCell ref="C40:D40"/>
    <mergeCell ref="H40:I40"/>
    <mergeCell ref="C35:D35"/>
    <mergeCell ref="H35:I35"/>
    <mergeCell ref="C36:D36"/>
    <mergeCell ref="H36:I36"/>
    <mergeCell ref="C37:D37"/>
    <mergeCell ref="H37:I37"/>
    <mergeCell ref="C32:D32"/>
    <mergeCell ref="H32:I32"/>
    <mergeCell ref="C33:D33"/>
    <mergeCell ref="H33:I33"/>
    <mergeCell ref="C34:D34"/>
    <mergeCell ref="H34:I34"/>
    <mergeCell ref="C29:D29"/>
    <mergeCell ref="H29:I29"/>
    <mergeCell ref="C30:D30"/>
    <mergeCell ref="H30:I30"/>
    <mergeCell ref="C31:D31"/>
    <mergeCell ref="H31:I31"/>
    <mergeCell ref="C26:D26"/>
    <mergeCell ref="H26:I26"/>
    <mergeCell ref="C27:D27"/>
    <mergeCell ref="H27:I27"/>
    <mergeCell ref="C28:D28"/>
    <mergeCell ref="H28:I28"/>
    <mergeCell ref="C23:D23"/>
    <mergeCell ref="H23:I23"/>
    <mergeCell ref="C24:D24"/>
    <mergeCell ref="H24:I24"/>
    <mergeCell ref="C25:D25"/>
    <mergeCell ref="H25:I25"/>
    <mergeCell ref="C20:D20"/>
    <mergeCell ref="H20:I20"/>
    <mergeCell ref="C21:D21"/>
    <mergeCell ref="H21:I21"/>
    <mergeCell ref="C22:D22"/>
    <mergeCell ref="H22:I22"/>
    <mergeCell ref="C17:D17"/>
    <mergeCell ref="H17:I17"/>
    <mergeCell ref="C18:D18"/>
    <mergeCell ref="H18:I18"/>
    <mergeCell ref="C19:D19"/>
    <mergeCell ref="H19:I19"/>
    <mergeCell ref="C14:D14"/>
    <mergeCell ref="H14:I14"/>
    <mergeCell ref="C15:D15"/>
    <mergeCell ref="H15:I15"/>
    <mergeCell ref="C16:D16"/>
    <mergeCell ref="H16:I16"/>
    <mergeCell ref="C11:D11"/>
    <mergeCell ref="H11:I11"/>
    <mergeCell ref="C12:D12"/>
    <mergeCell ref="H12:I12"/>
    <mergeCell ref="C13:D13"/>
    <mergeCell ref="H13:I13"/>
    <mergeCell ref="C8:D8"/>
    <mergeCell ref="H8:I8"/>
    <mergeCell ref="C9:D9"/>
    <mergeCell ref="H9:I9"/>
    <mergeCell ref="C10:D10"/>
    <mergeCell ref="H10:I10"/>
    <mergeCell ref="B5:E5"/>
    <mergeCell ref="G5:J5"/>
    <mergeCell ref="B6:B7"/>
    <mergeCell ref="C6:D6"/>
    <mergeCell ref="E6:E7"/>
    <mergeCell ref="G6:G7"/>
    <mergeCell ref="H6:I6"/>
    <mergeCell ref="J6:J7"/>
  </mergeCells>
  <phoneticPr fontId="23" type="noConversion"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D111"/>
  <sheetViews>
    <sheetView topLeftCell="A67" zoomScale="55" zoomScaleNormal="55" workbookViewId="0">
      <selection activeCell="N31" sqref="N31"/>
    </sheetView>
  </sheetViews>
  <sheetFormatPr defaultColWidth="8.69921875" defaultRowHeight="16.2"/>
  <cols>
    <col min="1" max="1" width="8.69921875" style="46"/>
    <col min="2" max="2" width="15.796875" style="44" customWidth="1"/>
    <col min="3" max="3" width="11.59765625" style="45" customWidth="1"/>
    <col min="4" max="4" width="30.796875" style="45" customWidth="1"/>
    <col min="5" max="5" width="10.296875" style="45" customWidth="1"/>
    <col min="6" max="6" width="13" style="45" customWidth="1"/>
    <col min="7" max="7" width="11.59765625" style="45" customWidth="1"/>
    <col min="8" max="8" width="8.296875" style="46" customWidth="1"/>
    <col min="9" max="9" width="13" style="46" customWidth="1"/>
    <col min="10" max="10" width="13.8984375" style="47" customWidth="1"/>
    <col min="11" max="11" width="9.19921875" style="45" customWidth="1"/>
    <col min="12" max="12" width="10.09765625" style="46" customWidth="1"/>
    <col min="13" max="13" width="8.59765625" style="45" customWidth="1"/>
    <col min="14" max="14" width="13.5" style="45" customWidth="1"/>
    <col min="15" max="15" width="20.09765625" style="46" customWidth="1"/>
    <col min="16" max="16" width="9.296875" style="48" customWidth="1"/>
    <col min="17" max="18" width="9.296875" style="45" customWidth="1"/>
    <col min="19" max="19" width="8.8984375" style="48" customWidth="1"/>
    <col min="20" max="20" width="9.19921875" style="45" customWidth="1"/>
    <col min="21" max="21" width="11.3984375" style="46" customWidth="1"/>
    <col min="22" max="22" width="9.5" style="46" customWidth="1"/>
    <col min="23" max="23" width="10.8984375" style="46" customWidth="1"/>
    <col min="24" max="24" width="9.59765625" style="46" customWidth="1"/>
    <col min="25" max="25" width="11.69921875" style="46" customWidth="1"/>
    <col min="26" max="26" width="15.5" style="45" customWidth="1"/>
    <col min="27" max="28" width="9.296875" style="46" customWidth="1"/>
    <col min="29" max="29" width="11.5" style="46" customWidth="1"/>
    <col min="30" max="30" width="10.796875" style="46" customWidth="1"/>
    <col min="31" max="31" width="15.09765625" style="45" customWidth="1"/>
    <col min="32" max="32" width="10.69921875" style="46" bestFit="1" customWidth="1"/>
    <col min="33" max="33" width="10.09765625" style="49" customWidth="1"/>
    <col min="34" max="35" width="10.5" style="49" customWidth="1"/>
    <col min="36" max="36" width="10.796875" style="49" customWidth="1"/>
    <col min="37" max="37" width="14.8984375" style="49" customWidth="1"/>
    <col min="38" max="38" width="9.59765625" style="49" customWidth="1"/>
    <col min="39" max="39" width="14.5" style="49" customWidth="1"/>
    <col min="40" max="40" width="13.3984375" style="49" customWidth="1"/>
    <col min="41" max="41" width="21.5" style="46" bestFit="1" customWidth="1"/>
    <col min="42" max="42" width="12.69921875" style="46" customWidth="1"/>
    <col min="43" max="43" width="11.59765625" style="46" customWidth="1"/>
    <col min="44" max="44" width="19.5" style="46" bestFit="1" customWidth="1"/>
    <col min="45" max="45" width="28" style="46" bestFit="1" customWidth="1"/>
    <col min="46" max="56" width="8.69921875" style="43" customWidth="1"/>
    <col min="57" max="57" width="8.69921875" style="46" customWidth="1"/>
    <col min="58" max="16384" width="8.69921875" style="46"/>
  </cols>
  <sheetData>
    <row r="1" spans="2:5">
      <c r="B1" s="50"/>
      <c r="C1" s="47" t="s">
        <v>212</v>
      </c>
    </row>
    <row r="2" spans="2:5">
      <c r="B2" s="51"/>
      <c r="C2" s="47" t="s">
        <v>213</v>
      </c>
    </row>
    <row r="3" spans="2:5">
      <c r="B3" s="52"/>
      <c r="C3" s="47" t="s">
        <v>259</v>
      </c>
    </row>
    <row r="4" spans="2:5">
      <c r="B4" s="53"/>
      <c r="C4" s="47" t="s">
        <v>403</v>
      </c>
    </row>
    <row r="5" spans="2:5">
      <c r="B5" s="47"/>
      <c r="C5" s="47"/>
    </row>
    <row r="6" spans="2:5">
      <c r="B6" s="175" t="s">
        <v>599</v>
      </c>
      <c r="C6" s="175" t="s">
        <v>600</v>
      </c>
      <c r="D6" s="175" t="s">
        <v>601</v>
      </c>
      <c r="E6" s="177" t="s">
        <v>602</v>
      </c>
    </row>
    <row r="7" spans="2:5">
      <c r="B7" s="183" t="s">
        <v>612</v>
      </c>
      <c r="C7" s="182" t="s">
        <v>569</v>
      </c>
      <c r="D7" s="182" t="s">
        <v>613</v>
      </c>
      <c r="E7" s="177"/>
    </row>
    <row r="8" spans="2:5">
      <c r="B8" s="196" t="s">
        <v>564</v>
      </c>
      <c r="C8" s="182" t="s">
        <v>569</v>
      </c>
      <c r="D8" s="182" t="s">
        <v>614</v>
      </c>
      <c r="E8" s="177"/>
    </row>
    <row r="9" spans="2:5">
      <c r="B9" s="197"/>
      <c r="C9" s="182" t="s">
        <v>570</v>
      </c>
      <c r="D9" s="182" t="s">
        <v>615</v>
      </c>
      <c r="E9" s="177"/>
    </row>
    <row r="10" spans="2:5">
      <c r="B10" s="207" t="s">
        <v>567</v>
      </c>
      <c r="C10" s="174" t="s">
        <v>568</v>
      </c>
      <c r="D10" s="174" t="s">
        <v>573</v>
      </c>
      <c r="E10" s="178"/>
    </row>
    <row r="11" spans="2:5">
      <c r="B11" s="207"/>
      <c r="C11" s="174" t="s">
        <v>569</v>
      </c>
      <c r="D11" s="174" t="s">
        <v>574</v>
      </c>
      <c r="E11" s="178"/>
    </row>
    <row r="12" spans="2:5">
      <c r="B12" s="207"/>
      <c r="C12" s="174" t="s">
        <v>570</v>
      </c>
      <c r="D12" s="174" t="s">
        <v>575</v>
      </c>
      <c r="E12" s="178"/>
    </row>
    <row r="13" spans="2:5">
      <c r="B13" s="207"/>
      <c r="C13" s="174" t="s">
        <v>578</v>
      </c>
      <c r="D13" s="174" t="s">
        <v>576</v>
      </c>
      <c r="E13" s="178"/>
    </row>
    <row r="14" spans="2:5" ht="27.6">
      <c r="B14" s="207"/>
      <c r="C14" s="174" t="s">
        <v>571</v>
      </c>
      <c r="D14" s="174" t="s">
        <v>577</v>
      </c>
      <c r="E14" s="178"/>
    </row>
    <row r="15" spans="2:5">
      <c r="B15" s="208" t="s">
        <v>572</v>
      </c>
      <c r="C15" s="174" t="s">
        <v>568</v>
      </c>
      <c r="D15" s="174" t="s">
        <v>580</v>
      </c>
      <c r="E15" s="178"/>
    </row>
    <row r="16" spans="2:5">
      <c r="B16" s="209"/>
      <c r="C16" s="174" t="s">
        <v>569</v>
      </c>
      <c r="D16" s="174" t="s">
        <v>581</v>
      </c>
      <c r="E16" s="178"/>
    </row>
    <row r="17" spans="2:5">
      <c r="B17" s="209"/>
      <c r="C17" s="174" t="s">
        <v>570</v>
      </c>
      <c r="D17" s="174" t="s">
        <v>582</v>
      </c>
      <c r="E17" s="178"/>
    </row>
    <row r="18" spans="2:5">
      <c r="B18" s="209"/>
      <c r="C18" s="174" t="s">
        <v>578</v>
      </c>
      <c r="D18" s="174" t="s">
        <v>583</v>
      </c>
      <c r="E18" s="178"/>
    </row>
    <row r="19" spans="2:5">
      <c r="B19" s="209"/>
      <c r="C19" s="174" t="s">
        <v>579</v>
      </c>
      <c r="D19" s="174" t="s">
        <v>584</v>
      </c>
      <c r="E19" s="178"/>
    </row>
    <row r="20" spans="2:5" ht="27.6">
      <c r="B20" s="210"/>
      <c r="C20" s="174" t="s">
        <v>571</v>
      </c>
      <c r="D20" s="174" t="s">
        <v>577</v>
      </c>
      <c r="E20" s="178"/>
    </row>
    <row r="21" spans="2:5" ht="110.4">
      <c r="B21" s="174" t="s">
        <v>585</v>
      </c>
      <c r="C21" s="174" t="s">
        <v>571</v>
      </c>
      <c r="D21" s="174" t="s">
        <v>605</v>
      </c>
      <c r="E21" s="178"/>
    </row>
    <row r="22" spans="2:5" ht="41.4">
      <c r="B22" s="174" t="s">
        <v>586</v>
      </c>
      <c r="C22" s="174" t="s">
        <v>571</v>
      </c>
      <c r="D22" s="174" t="s">
        <v>606</v>
      </c>
      <c r="E22" s="178"/>
    </row>
    <row r="23" spans="2:5" ht="41.4">
      <c r="B23" s="174" t="s">
        <v>563</v>
      </c>
      <c r="C23" s="174" t="s">
        <v>571</v>
      </c>
      <c r="D23" s="174" t="s">
        <v>607</v>
      </c>
      <c r="E23" s="178"/>
    </row>
    <row r="24" spans="2:5" ht="41.4">
      <c r="B24" s="174" t="s">
        <v>565</v>
      </c>
      <c r="C24" s="174" t="s">
        <v>571</v>
      </c>
      <c r="D24" s="174" t="s">
        <v>589</v>
      </c>
      <c r="E24" s="178"/>
    </row>
    <row r="25" spans="2:5" ht="41.4">
      <c r="B25" s="175" t="s">
        <v>562</v>
      </c>
      <c r="C25" s="175" t="s">
        <v>571</v>
      </c>
      <c r="D25" s="175" t="s">
        <v>590</v>
      </c>
      <c r="E25" s="180"/>
    </row>
    <row r="26" spans="2:5" ht="110.4">
      <c r="B26" s="175" t="s">
        <v>566</v>
      </c>
      <c r="C26" s="175" t="s">
        <v>571</v>
      </c>
      <c r="D26" s="175" t="s">
        <v>588</v>
      </c>
      <c r="E26" s="180"/>
    </row>
    <row r="27" spans="2:5" ht="41.4">
      <c r="B27" s="175" t="s">
        <v>591</v>
      </c>
      <c r="C27" s="175" t="s">
        <v>571</v>
      </c>
      <c r="D27" s="175" t="s">
        <v>592</v>
      </c>
      <c r="E27" s="180"/>
    </row>
    <row r="28" spans="2:5" ht="41.4">
      <c r="B28" s="175" t="s">
        <v>593</v>
      </c>
      <c r="C28" s="175" t="s">
        <v>571</v>
      </c>
      <c r="D28" s="175" t="s">
        <v>594</v>
      </c>
      <c r="E28" s="180"/>
    </row>
    <row r="29" spans="2:5" ht="27.6">
      <c r="B29" s="175" t="s">
        <v>595</v>
      </c>
      <c r="C29" s="175" t="s">
        <v>571</v>
      </c>
      <c r="D29" s="175" t="s">
        <v>597</v>
      </c>
      <c r="E29" s="180"/>
    </row>
    <row r="30" spans="2:5" ht="27.6">
      <c r="B30" s="175" t="s">
        <v>596</v>
      </c>
      <c r="C30" s="175" t="s">
        <v>571</v>
      </c>
      <c r="D30" s="176" t="s">
        <v>598</v>
      </c>
      <c r="E30" s="180"/>
    </row>
    <row r="31" spans="2:5" ht="110.4">
      <c r="B31" s="181" t="s">
        <v>604</v>
      </c>
      <c r="C31" s="175" t="s">
        <v>571</v>
      </c>
      <c r="D31" s="179" t="s">
        <v>603</v>
      </c>
      <c r="E31" s="175"/>
    </row>
    <row r="32" spans="2:5">
      <c r="B32" s="218"/>
      <c r="C32" s="219"/>
      <c r="D32" s="220"/>
      <c r="E32" s="219"/>
    </row>
    <row r="33" spans="2:55" ht="27.6">
      <c r="B33" s="211" t="s">
        <v>402</v>
      </c>
      <c r="C33" s="216" t="s">
        <v>408</v>
      </c>
      <c r="D33" s="216" t="s">
        <v>407</v>
      </c>
      <c r="E33" s="216" t="s">
        <v>409</v>
      </c>
      <c r="F33" s="216" t="s">
        <v>410</v>
      </c>
      <c r="G33" s="211" t="s">
        <v>0</v>
      </c>
      <c r="H33" s="54" t="s">
        <v>1</v>
      </c>
      <c r="I33" s="54" t="s">
        <v>177</v>
      </c>
      <c r="J33" s="54" t="s">
        <v>608</v>
      </c>
      <c r="K33" s="54" t="s">
        <v>2</v>
      </c>
      <c r="L33" s="54" t="s">
        <v>3</v>
      </c>
      <c r="M33" s="54" t="s">
        <v>4</v>
      </c>
      <c r="N33" s="54" t="s">
        <v>5</v>
      </c>
      <c r="O33" s="54" t="s">
        <v>6</v>
      </c>
      <c r="P33" s="54" t="s">
        <v>7</v>
      </c>
      <c r="Q33" s="54" t="s">
        <v>8</v>
      </c>
      <c r="R33" s="54" t="s">
        <v>9</v>
      </c>
      <c r="S33" s="54" t="s">
        <v>10</v>
      </c>
      <c r="T33" s="54" t="s">
        <v>11</v>
      </c>
      <c r="U33" s="54" t="s">
        <v>12</v>
      </c>
      <c r="V33" s="54" t="s">
        <v>13</v>
      </c>
      <c r="W33" s="54" t="s">
        <v>14</v>
      </c>
      <c r="X33" s="54" t="s">
        <v>15</v>
      </c>
      <c r="Y33" s="54" t="s">
        <v>401</v>
      </c>
      <c r="Z33" s="54" t="s">
        <v>17</v>
      </c>
      <c r="AA33" s="54" t="s">
        <v>18</v>
      </c>
      <c r="AB33" s="54" t="s">
        <v>16</v>
      </c>
      <c r="AC33" s="54" t="s">
        <v>19</v>
      </c>
      <c r="AD33" s="54" t="s">
        <v>20</v>
      </c>
      <c r="AE33" s="54" t="s">
        <v>173</v>
      </c>
      <c r="AF33" s="54" t="s">
        <v>174</v>
      </c>
      <c r="AG33" s="54" t="s">
        <v>364</v>
      </c>
      <c r="AH33" s="54" t="s">
        <v>365</v>
      </c>
      <c r="AI33" s="54" t="s">
        <v>366</v>
      </c>
      <c r="AJ33" s="54" t="s">
        <v>367</v>
      </c>
      <c r="AK33" s="54" t="s">
        <v>368</v>
      </c>
      <c r="AL33" s="54" t="s">
        <v>369</v>
      </c>
      <c r="AM33" s="54" t="s">
        <v>370</v>
      </c>
      <c r="AN33" s="54" t="s">
        <v>371</v>
      </c>
      <c r="AO33" s="54" t="s">
        <v>405</v>
      </c>
      <c r="AP33" s="54" t="s">
        <v>406</v>
      </c>
      <c r="AQ33" s="54" t="s">
        <v>349</v>
      </c>
      <c r="AR33" s="54" t="s">
        <v>350</v>
      </c>
      <c r="AS33" s="54" t="s">
        <v>389</v>
      </c>
      <c r="AT33" s="14"/>
      <c r="AU33" s="14"/>
      <c r="AV33" s="14"/>
      <c r="AW33" s="14"/>
      <c r="AX33" s="14"/>
      <c r="AY33" s="14"/>
      <c r="AZ33" s="14"/>
      <c r="BA33" s="14"/>
      <c r="BB33" s="14"/>
      <c r="BC33" s="14"/>
    </row>
    <row r="34" spans="2:55" s="56" customFormat="1" ht="28.2" thickBot="1">
      <c r="B34" s="212"/>
      <c r="C34" s="217"/>
      <c r="D34" s="217"/>
      <c r="E34" s="217"/>
      <c r="F34" s="217"/>
      <c r="G34" s="212"/>
      <c r="H34" s="15" t="s">
        <v>21</v>
      </c>
      <c r="I34" s="15" t="s">
        <v>28</v>
      </c>
      <c r="J34" s="15" t="s">
        <v>27</v>
      </c>
      <c r="K34" s="15" t="s">
        <v>31</v>
      </c>
      <c r="L34" s="15" t="s">
        <v>178</v>
      </c>
      <c r="M34" s="15" t="s">
        <v>35</v>
      </c>
      <c r="N34" s="15" t="s">
        <v>32</v>
      </c>
      <c r="O34" s="15" t="s">
        <v>26</v>
      </c>
      <c r="P34" s="15" t="s">
        <v>30</v>
      </c>
      <c r="Q34" s="15" t="s">
        <v>42</v>
      </c>
      <c r="R34" s="15" t="s">
        <v>22</v>
      </c>
      <c r="S34" s="15" t="s">
        <v>29</v>
      </c>
      <c r="T34" s="15" t="s">
        <v>23</v>
      </c>
      <c r="U34" s="15" t="s">
        <v>24</v>
      </c>
      <c r="V34" s="15" t="s">
        <v>179</v>
      </c>
      <c r="W34" s="15" t="s">
        <v>180</v>
      </c>
      <c r="X34" s="15" t="s">
        <v>587</v>
      </c>
      <c r="Y34" s="15" t="s">
        <v>25</v>
      </c>
      <c r="Z34" s="15" t="s">
        <v>204</v>
      </c>
      <c r="AA34" s="15" t="s">
        <v>33</v>
      </c>
      <c r="AB34" s="15" t="s">
        <v>34</v>
      </c>
      <c r="AC34" s="15" t="s">
        <v>566</v>
      </c>
      <c r="AD34" s="15" t="s">
        <v>397</v>
      </c>
      <c r="AE34" s="15" t="s">
        <v>193</v>
      </c>
      <c r="AF34" s="15" t="s">
        <v>36</v>
      </c>
      <c r="AG34" s="15" t="s">
        <v>381</v>
      </c>
      <c r="AH34" s="15" t="s">
        <v>382</v>
      </c>
      <c r="AI34" s="15" t="s">
        <v>383</v>
      </c>
      <c r="AJ34" s="15" t="s">
        <v>384</v>
      </c>
      <c r="AK34" s="15" t="s">
        <v>385</v>
      </c>
      <c r="AL34" s="15" t="s">
        <v>386</v>
      </c>
      <c r="AM34" s="15" t="s">
        <v>387</v>
      </c>
      <c r="AN34" s="15" t="s">
        <v>388</v>
      </c>
      <c r="AO34" s="15"/>
      <c r="AP34" s="15"/>
      <c r="AQ34" s="15"/>
      <c r="AR34" s="15"/>
      <c r="AS34" s="15"/>
      <c r="AT34" s="55"/>
      <c r="AU34" s="55"/>
      <c r="AV34" s="55"/>
      <c r="AW34" s="55"/>
      <c r="AX34" s="55"/>
      <c r="AY34" s="55"/>
      <c r="AZ34" s="55"/>
      <c r="BA34" s="55"/>
      <c r="BB34" s="55"/>
      <c r="BC34" s="55"/>
    </row>
    <row r="35" spans="2:55" ht="17.399999999999999" thickTop="1" thickBot="1">
      <c r="B35" s="57" t="s">
        <v>281</v>
      </c>
      <c r="C35" s="58"/>
      <c r="D35" s="58"/>
      <c r="E35" s="59" t="s">
        <v>404</v>
      </c>
      <c r="F35" s="59" t="s">
        <v>404</v>
      </c>
      <c r="G35" s="16"/>
      <c r="H35" s="21" t="str">
        <f t="shared" ref="H35:H66" si="0">B35</f>
        <v>PA0</v>
      </c>
      <c r="I35" s="11" t="s">
        <v>38</v>
      </c>
      <c r="J35" s="34"/>
      <c r="K35" s="34"/>
      <c r="L35" s="61"/>
      <c r="M35" s="61"/>
      <c r="N35" s="28"/>
      <c r="O35" s="62" t="s">
        <v>246</v>
      </c>
      <c r="P35" s="61"/>
      <c r="Q35" s="63"/>
      <c r="R35" s="63"/>
      <c r="S35" s="61"/>
      <c r="T35" s="61"/>
      <c r="U35" s="22"/>
      <c r="V35" s="22"/>
      <c r="W35" s="22"/>
      <c r="X35" s="22"/>
      <c r="Y35" s="22"/>
      <c r="Z35" s="17" t="s">
        <v>205</v>
      </c>
      <c r="AA35" s="61"/>
      <c r="AB35" s="61"/>
      <c r="AC35" s="64"/>
      <c r="AD35" s="6"/>
      <c r="AE35" s="18"/>
      <c r="AF35" s="61"/>
      <c r="AG35" s="61"/>
      <c r="AH35" s="61"/>
      <c r="AI35" s="61"/>
      <c r="AJ35" s="61"/>
      <c r="AK35" s="61"/>
      <c r="AL35" s="61"/>
      <c r="AM35" s="61"/>
      <c r="AN35" s="61"/>
      <c r="AO35" s="21" t="s">
        <v>37</v>
      </c>
      <c r="AP35" s="6" t="s">
        <v>208</v>
      </c>
      <c r="AQ35" s="198" t="s">
        <v>353</v>
      </c>
      <c r="AR35" s="201" t="s">
        <v>352</v>
      </c>
      <c r="AS35" s="61"/>
      <c r="AT35" s="14"/>
      <c r="AU35" s="14"/>
      <c r="AV35" s="14"/>
      <c r="AW35" s="14"/>
      <c r="AX35" s="14"/>
      <c r="AY35" s="14"/>
      <c r="AZ35" s="14"/>
      <c r="BA35" s="14"/>
      <c r="BB35" s="14"/>
      <c r="BC35" s="14"/>
    </row>
    <row r="36" spans="2:55" ht="17.399999999999999" thickTop="1" thickBot="1">
      <c r="B36" s="57" t="s">
        <v>282</v>
      </c>
      <c r="C36" s="66"/>
      <c r="D36" s="66"/>
      <c r="E36" s="59" t="s">
        <v>404</v>
      </c>
      <c r="F36" s="59" t="s">
        <v>404</v>
      </c>
      <c r="G36" s="19"/>
      <c r="H36" s="21" t="str">
        <f t="shared" si="0"/>
        <v>PA1</v>
      </c>
      <c r="I36" s="35" t="s">
        <v>222</v>
      </c>
      <c r="J36" s="60"/>
      <c r="K36" s="3"/>
      <c r="L36" s="19"/>
      <c r="M36" s="19"/>
      <c r="N36" s="28"/>
      <c r="O36" s="62" t="s">
        <v>223</v>
      </c>
      <c r="P36" s="19"/>
      <c r="Q36" s="63"/>
      <c r="R36" s="63"/>
      <c r="S36" s="19"/>
      <c r="T36" s="19"/>
      <c r="U36" s="34"/>
      <c r="V36" s="34"/>
      <c r="W36" s="34"/>
      <c r="X36" s="34"/>
      <c r="Y36" s="34"/>
      <c r="Z36" s="17" t="s">
        <v>182</v>
      </c>
      <c r="AA36" s="19"/>
      <c r="AB36" s="19"/>
      <c r="AC36" s="34"/>
      <c r="AD36" s="34"/>
      <c r="AE36" s="18"/>
      <c r="AF36" s="61"/>
      <c r="AG36" s="19"/>
      <c r="AH36" s="19"/>
      <c r="AI36" s="19"/>
      <c r="AJ36" s="19"/>
      <c r="AK36" s="19"/>
      <c r="AL36" s="19"/>
      <c r="AM36" s="19"/>
      <c r="AN36" s="19"/>
      <c r="AO36" s="21" t="s">
        <v>39</v>
      </c>
      <c r="AP36" s="6" t="s">
        <v>208</v>
      </c>
      <c r="AQ36" s="199"/>
      <c r="AR36" s="202"/>
      <c r="AS36" s="19"/>
      <c r="AT36" s="14"/>
      <c r="AU36" s="14"/>
      <c r="AV36" s="14"/>
      <c r="AW36" s="14"/>
      <c r="AX36" s="14"/>
      <c r="AY36" s="14"/>
      <c r="AZ36" s="14"/>
      <c r="BA36" s="14"/>
      <c r="BB36" s="14"/>
      <c r="BC36" s="14"/>
    </row>
    <row r="37" spans="2:55" ht="17.399999999999999" thickTop="1" thickBot="1">
      <c r="B37" s="57" t="s">
        <v>283</v>
      </c>
      <c r="C37" s="59" t="s">
        <v>404</v>
      </c>
      <c r="D37" s="59" t="s">
        <v>404</v>
      </c>
      <c r="E37" s="59" t="s">
        <v>404</v>
      </c>
      <c r="F37" s="59" t="s">
        <v>404</v>
      </c>
      <c r="G37" s="19"/>
      <c r="H37" s="21" t="str">
        <f t="shared" si="0"/>
        <v>PA2</v>
      </c>
      <c r="I37" s="11" t="s">
        <v>243</v>
      </c>
      <c r="J37" s="35" t="s">
        <v>264</v>
      </c>
      <c r="K37" s="67" t="s">
        <v>242</v>
      </c>
      <c r="L37" s="19"/>
      <c r="M37" s="19"/>
      <c r="N37" s="34"/>
      <c r="O37" s="19"/>
      <c r="P37" s="19"/>
      <c r="Q37" s="63"/>
      <c r="R37" s="63"/>
      <c r="S37" s="19"/>
      <c r="T37" s="19"/>
      <c r="U37" s="34"/>
      <c r="V37" s="34"/>
      <c r="W37" s="35" t="s">
        <v>131</v>
      </c>
      <c r="X37" s="34"/>
      <c r="Y37" s="35" t="s">
        <v>101</v>
      </c>
      <c r="Z37" s="17" t="s">
        <v>183</v>
      </c>
      <c r="AA37" s="19"/>
      <c r="AB37" s="19"/>
      <c r="AC37" s="34"/>
      <c r="AD37" s="2"/>
      <c r="AE37" s="21" t="s">
        <v>236</v>
      </c>
      <c r="AF37" s="19"/>
      <c r="AG37" s="68"/>
      <c r="AH37" s="68"/>
      <c r="AI37" s="68"/>
      <c r="AJ37" s="68"/>
      <c r="AK37" s="68"/>
      <c r="AL37" s="68"/>
      <c r="AM37" s="68"/>
      <c r="AN37" s="68"/>
      <c r="AO37" s="21" t="s">
        <v>40</v>
      </c>
      <c r="AP37" s="6" t="s">
        <v>208</v>
      </c>
      <c r="AQ37" s="199"/>
      <c r="AR37" s="202"/>
      <c r="AS37" s="19"/>
      <c r="AT37" s="14"/>
      <c r="AU37" s="14"/>
      <c r="AV37" s="14"/>
      <c r="AW37" s="14"/>
      <c r="AX37" s="14"/>
      <c r="AY37" s="14"/>
      <c r="AZ37" s="14"/>
      <c r="BA37" s="14"/>
      <c r="BB37" s="14"/>
      <c r="BC37" s="14"/>
    </row>
    <row r="38" spans="2:55" ht="17.399999999999999" thickTop="1" thickBot="1">
      <c r="B38" s="57" t="s">
        <v>284</v>
      </c>
      <c r="C38" s="59" t="s">
        <v>404</v>
      </c>
      <c r="D38" s="59" t="s">
        <v>404</v>
      </c>
      <c r="E38" s="59" t="s">
        <v>404</v>
      </c>
      <c r="F38" s="59" t="s">
        <v>404</v>
      </c>
      <c r="G38" s="19"/>
      <c r="H38" s="21" t="str">
        <f t="shared" si="0"/>
        <v>PA3</v>
      </c>
      <c r="I38" s="35" t="s">
        <v>265</v>
      </c>
      <c r="J38" s="11" t="s">
        <v>237</v>
      </c>
      <c r="K38" s="7" t="s">
        <v>241</v>
      </c>
      <c r="L38" s="19"/>
      <c r="M38" s="35" t="s">
        <v>44</v>
      </c>
      <c r="N38" s="34"/>
      <c r="O38" s="62" t="s">
        <v>235</v>
      </c>
      <c r="P38" s="19"/>
      <c r="Q38" s="35" t="s">
        <v>42</v>
      </c>
      <c r="R38" s="63"/>
      <c r="S38" s="19"/>
      <c r="T38" s="19"/>
      <c r="U38" s="68"/>
      <c r="V38" s="68"/>
      <c r="W38" s="35" t="s">
        <v>134</v>
      </c>
      <c r="X38" s="68"/>
      <c r="Y38" s="20" t="s">
        <v>118</v>
      </c>
      <c r="Z38" s="17" t="s">
        <v>194</v>
      </c>
      <c r="AA38" s="19"/>
      <c r="AB38" s="19"/>
      <c r="AC38" s="34"/>
      <c r="AD38" s="35" t="s">
        <v>398</v>
      </c>
      <c r="AE38" s="21" t="s">
        <v>239</v>
      </c>
      <c r="AF38" s="19"/>
      <c r="AG38" s="22"/>
      <c r="AH38" s="22"/>
      <c r="AI38" s="22"/>
      <c r="AJ38" s="22"/>
      <c r="AK38" s="22"/>
      <c r="AL38" s="22"/>
      <c r="AM38" s="22"/>
      <c r="AN38" s="22"/>
      <c r="AO38" s="21" t="s">
        <v>41</v>
      </c>
      <c r="AP38" s="6" t="s">
        <v>224</v>
      </c>
      <c r="AQ38" s="199"/>
      <c r="AR38" s="202"/>
      <c r="AS38" s="19"/>
      <c r="AT38" s="14"/>
      <c r="AU38" s="14"/>
      <c r="AV38" s="14"/>
      <c r="AW38" s="14"/>
      <c r="AX38" s="14"/>
      <c r="AY38" s="14"/>
      <c r="AZ38" s="14"/>
      <c r="BA38" s="14"/>
      <c r="BB38" s="14"/>
      <c r="BC38" s="14"/>
    </row>
    <row r="39" spans="2:55" ht="17.399999999999999" thickTop="1" thickBot="1">
      <c r="B39" s="57" t="s">
        <v>285</v>
      </c>
      <c r="C39" s="59" t="s">
        <v>404</v>
      </c>
      <c r="D39" s="59" t="s">
        <v>404</v>
      </c>
      <c r="E39" s="59" t="s">
        <v>404</v>
      </c>
      <c r="F39" s="59" t="s">
        <v>404</v>
      </c>
      <c r="G39" s="19"/>
      <c r="H39" s="21" t="str">
        <f t="shared" si="0"/>
        <v>PA4</v>
      </c>
      <c r="I39" s="11" t="s">
        <v>263</v>
      </c>
      <c r="J39" s="11" t="s">
        <v>225</v>
      </c>
      <c r="K39" s="7" t="s">
        <v>226</v>
      </c>
      <c r="L39" s="19"/>
      <c r="M39" s="20" t="s">
        <v>48</v>
      </c>
      <c r="N39" s="34"/>
      <c r="O39" s="62" t="s">
        <v>238</v>
      </c>
      <c r="P39" s="19"/>
      <c r="Q39" s="63"/>
      <c r="R39" s="35" t="s">
        <v>46</v>
      </c>
      <c r="S39" s="19"/>
      <c r="T39" s="19"/>
      <c r="U39" s="34"/>
      <c r="V39" s="34"/>
      <c r="W39" s="35" t="s">
        <v>137</v>
      </c>
      <c r="X39" s="34"/>
      <c r="Y39" s="20" t="s">
        <v>113</v>
      </c>
      <c r="Z39" s="17" t="s">
        <v>186</v>
      </c>
      <c r="AA39" s="19"/>
      <c r="AB39" s="19"/>
      <c r="AC39" s="35" t="s">
        <v>47</v>
      </c>
      <c r="AD39" s="21" t="s">
        <v>399</v>
      </c>
      <c r="AE39" s="21" t="s">
        <v>227</v>
      </c>
      <c r="AF39" s="19"/>
      <c r="AG39" s="22"/>
      <c r="AH39" s="22"/>
      <c r="AI39" s="22"/>
      <c r="AJ39" s="22"/>
      <c r="AK39" s="22"/>
      <c r="AL39" s="22"/>
      <c r="AM39" s="22"/>
      <c r="AN39" s="22"/>
      <c r="AO39" s="21" t="s">
        <v>45</v>
      </c>
      <c r="AP39" s="6" t="s">
        <v>208</v>
      </c>
      <c r="AQ39" s="199"/>
      <c r="AR39" s="202"/>
      <c r="AS39" s="19"/>
      <c r="AT39" s="14"/>
      <c r="AU39" s="14"/>
      <c r="AV39" s="14"/>
      <c r="AW39" s="14"/>
      <c r="AX39" s="14"/>
      <c r="AY39" s="14"/>
      <c r="AZ39" s="14"/>
      <c r="BA39" s="14"/>
      <c r="BB39" s="14"/>
      <c r="BC39" s="14"/>
    </row>
    <row r="40" spans="2:55" ht="17.399999999999999" thickTop="1" thickBot="1">
      <c r="B40" s="57" t="s">
        <v>286</v>
      </c>
      <c r="C40" s="59" t="s">
        <v>404</v>
      </c>
      <c r="D40" s="59" t="s">
        <v>404</v>
      </c>
      <c r="E40" s="59" t="s">
        <v>404</v>
      </c>
      <c r="F40" s="59" t="s">
        <v>404</v>
      </c>
      <c r="G40" s="19"/>
      <c r="H40" s="21" t="str">
        <f t="shared" si="0"/>
        <v>PA5</v>
      </c>
      <c r="I40" s="35" t="s">
        <v>220</v>
      </c>
      <c r="J40" s="35" t="s">
        <v>73</v>
      </c>
      <c r="K40" s="7" t="s">
        <v>244</v>
      </c>
      <c r="L40" s="19"/>
      <c r="M40" s="34"/>
      <c r="N40" s="34"/>
      <c r="O40" s="62" t="s">
        <v>246</v>
      </c>
      <c r="P40" s="19"/>
      <c r="Q40" s="63"/>
      <c r="R40" s="35" t="s">
        <v>50</v>
      </c>
      <c r="S40" s="19"/>
      <c r="T40" s="22"/>
      <c r="U40" s="68"/>
      <c r="V40" s="68"/>
      <c r="W40" s="35" t="s">
        <v>140</v>
      </c>
      <c r="X40" s="68"/>
      <c r="Y40" s="20" t="s">
        <v>109</v>
      </c>
      <c r="Z40" s="17" t="s">
        <v>188</v>
      </c>
      <c r="AA40" s="19"/>
      <c r="AB40" s="19"/>
      <c r="AC40" s="35" t="s">
        <v>43</v>
      </c>
      <c r="AD40" s="34"/>
      <c r="AE40" s="21" t="s">
        <v>234</v>
      </c>
      <c r="AF40" s="19"/>
      <c r="AG40" s="22"/>
      <c r="AH40" s="22"/>
      <c r="AI40" s="22"/>
      <c r="AJ40" s="22"/>
      <c r="AK40" s="22"/>
      <c r="AL40" s="22"/>
      <c r="AM40" s="22"/>
      <c r="AN40" s="22"/>
      <c r="AO40" s="21" t="s">
        <v>49</v>
      </c>
      <c r="AP40" s="6" t="s">
        <v>208</v>
      </c>
      <c r="AQ40" s="199"/>
      <c r="AR40" s="202"/>
      <c r="AS40" s="19"/>
      <c r="AT40" s="14"/>
      <c r="AU40" s="14"/>
      <c r="AV40" s="14"/>
      <c r="AW40" s="14"/>
      <c r="AX40" s="14"/>
      <c r="AY40" s="14"/>
      <c r="AZ40" s="14"/>
      <c r="BA40" s="14"/>
      <c r="BB40" s="14"/>
      <c r="BC40" s="14"/>
    </row>
    <row r="41" spans="2:55" ht="16.8" thickTop="1">
      <c r="B41" s="57" t="s">
        <v>287</v>
      </c>
      <c r="C41" s="69"/>
      <c r="D41" s="69"/>
      <c r="E41" s="59" t="s">
        <v>404</v>
      </c>
      <c r="F41" s="59" t="s">
        <v>404</v>
      </c>
      <c r="G41" s="16"/>
      <c r="H41" s="21" t="str">
        <f t="shared" si="0"/>
        <v>PA6</v>
      </c>
      <c r="I41" s="28"/>
      <c r="J41" s="34"/>
      <c r="K41" s="70"/>
      <c r="L41" s="19"/>
      <c r="M41" s="22"/>
      <c r="N41" s="34"/>
      <c r="O41" s="62" t="s">
        <v>181</v>
      </c>
      <c r="P41" s="19"/>
      <c r="Q41" s="35" t="s">
        <v>42</v>
      </c>
      <c r="R41" s="35" t="s">
        <v>52</v>
      </c>
      <c r="S41" s="19"/>
      <c r="T41" s="22"/>
      <c r="U41" s="68"/>
      <c r="V41" s="68"/>
      <c r="W41" s="68"/>
      <c r="X41" s="68"/>
      <c r="Y41" s="14"/>
      <c r="Z41" s="17" t="s">
        <v>214</v>
      </c>
      <c r="AA41" s="19"/>
      <c r="AB41" s="19"/>
      <c r="AC41" s="64"/>
      <c r="AD41" s="21" t="s">
        <v>400</v>
      </c>
      <c r="AE41" s="71"/>
      <c r="AF41" s="19"/>
      <c r="AG41" s="22"/>
      <c r="AH41" s="22"/>
      <c r="AI41" s="22"/>
      <c r="AJ41" s="22"/>
      <c r="AK41" s="22"/>
      <c r="AL41" s="22"/>
      <c r="AM41" s="22"/>
      <c r="AN41" s="22"/>
      <c r="AO41" s="21" t="s">
        <v>51</v>
      </c>
      <c r="AP41" s="6" t="s">
        <v>208</v>
      </c>
      <c r="AQ41" s="199"/>
      <c r="AR41" s="202"/>
      <c r="AS41" s="19"/>
      <c r="AT41" s="14"/>
      <c r="AU41" s="14"/>
      <c r="AV41" s="14"/>
      <c r="AW41" s="14"/>
      <c r="AX41" s="14"/>
      <c r="AY41" s="14"/>
      <c r="AZ41" s="14"/>
      <c r="BA41" s="14"/>
      <c r="BB41" s="14"/>
      <c r="BC41" s="14"/>
    </row>
    <row r="42" spans="2:55">
      <c r="B42" s="57" t="s">
        <v>288</v>
      </c>
      <c r="C42" s="69"/>
      <c r="D42" s="69"/>
      <c r="E42" s="72" t="s">
        <v>404</v>
      </c>
      <c r="F42" s="72" t="s">
        <v>404</v>
      </c>
      <c r="G42" s="16"/>
      <c r="H42" s="21" t="str">
        <f t="shared" si="0"/>
        <v>PA7</v>
      </c>
      <c r="I42" s="11" t="s">
        <v>38</v>
      </c>
      <c r="J42" s="34"/>
      <c r="K42" s="36"/>
      <c r="L42" s="19"/>
      <c r="M42" s="19"/>
      <c r="N42" s="34"/>
      <c r="O42" s="62" t="s">
        <v>229</v>
      </c>
      <c r="P42" s="19"/>
      <c r="Q42" s="35" t="s">
        <v>42</v>
      </c>
      <c r="R42" s="35" t="s">
        <v>55</v>
      </c>
      <c r="S42" s="19"/>
      <c r="T42" s="19"/>
      <c r="U42" s="68"/>
      <c r="V42" s="68"/>
      <c r="W42" s="68"/>
      <c r="X42" s="68"/>
      <c r="Y42" s="68"/>
      <c r="Z42" s="17" t="s">
        <v>215</v>
      </c>
      <c r="AA42" s="19"/>
      <c r="AB42" s="19"/>
      <c r="AC42" s="35" t="s">
        <v>230</v>
      </c>
      <c r="AD42" s="34"/>
      <c r="AE42" s="71"/>
      <c r="AF42" s="19"/>
      <c r="AG42" s="19"/>
      <c r="AH42" s="19"/>
      <c r="AI42" s="19"/>
      <c r="AJ42" s="19"/>
      <c r="AK42" s="19"/>
      <c r="AL42" s="19"/>
      <c r="AM42" s="19"/>
      <c r="AN42" s="19"/>
      <c r="AO42" s="21" t="s">
        <v>54</v>
      </c>
      <c r="AP42" s="6" t="s">
        <v>224</v>
      </c>
      <c r="AQ42" s="199"/>
      <c r="AR42" s="202"/>
      <c r="AS42" s="19"/>
      <c r="AT42" s="14"/>
      <c r="AU42" s="14"/>
      <c r="AV42" s="14"/>
      <c r="AW42" s="14"/>
      <c r="AX42" s="14"/>
      <c r="AY42" s="14"/>
      <c r="AZ42" s="14"/>
      <c r="BA42" s="14"/>
      <c r="BB42" s="14"/>
      <c r="BC42" s="14"/>
    </row>
    <row r="43" spans="2:55">
      <c r="B43" s="57" t="s">
        <v>289</v>
      </c>
      <c r="C43" s="69"/>
      <c r="D43" s="69"/>
      <c r="E43" s="72" t="s">
        <v>404</v>
      </c>
      <c r="F43" s="72" t="s">
        <v>404</v>
      </c>
      <c r="G43" s="16"/>
      <c r="H43" s="21" t="str">
        <f t="shared" si="0"/>
        <v>PA8</v>
      </c>
      <c r="I43" s="35" t="s">
        <v>222</v>
      </c>
      <c r="J43" s="8"/>
      <c r="K43" s="36"/>
      <c r="L43" s="19"/>
      <c r="M43" s="19"/>
      <c r="N43" s="34"/>
      <c r="O43" s="62" t="s">
        <v>245</v>
      </c>
      <c r="P43" s="19"/>
      <c r="Q43" s="35" t="s">
        <v>42</v>
      </c>
      <c r="R43" s="35" t="s">
        <v>61</v>
      </c>
      <c r="S43" s="19"/>
      <c r="T43" s="19"/>
      <c r="U43" s="68"/>
      <c r="V43" s="68"/>
      <c r="W43" s="68"/>
      <c r="X43" s="68"/>
      <c r="Y43" s="68"/>
      <c r="Z43" s="17" t="s">
        <v>191</v>
      </c>
      <c r="AA43" s="19"/>
      <c r="AB43" s="19"/>
      <c r="AC43" s="35" t="s">
        <v>233</v>
      </c>
      <c r="AD43" s="22"/>
      <c r="AE43" s="23"/>
      <c r="AF43" s="19"/>
      <c r="AG43" s="19"/>
      <c r="AH43" s="19"/>
      <c r="AI43" s="19"/>
      <c r="AJ43" s="19"/>
      <c r="AK43" s="19"/>
      <c r="AL43" s="19"/>
      <c r="AM43" s="19"/>
      <c r="AN43" s="19"/>
      <c r="AO43" s="21" t="s">
        <v>57</v>
      </c>
      <c r="AP43" s="6" t="s">
        <v>208</v>
      </c>
      <c r="AQ43" s="200"/>
      <c r="AR43" s="203"/>
      <c r="AS43" s="19"/>
      <c r="AT43" s="14"/>
      <c r="AU43" s="14"/>
      <c r="AV43" s="14"/>
      <c r="AW43" s="14"/>
      <c r="AX43" s="14"/>
      <c r="AY43" s="14"/>
      <c r="AZ43" s="14"/>
      <c r="BA43" s="14"/>
      <c r="BB43" s="14"/>
      <c r="BC43" s="14"/>
    </row>
    <row r="44" spans="2:55">
      <c r="B44" s="57" t="s">
        <v>290</v>
      </c>
      <c r="C44" s="72" t="s">
        <v>404</v>
      </c>
      <c r="D44" s="72" t="s">
        <v>404</v>
      </c>
      <c r="E44" s="72" t="s">
        <v>404</v>
      </c>
      <c r="F44" s="72" t="s">
        <v>404</v>
      </c>
      <c r="G44" s="19"/>
      <c r="H44" s="21" t="str">
        <f t="shared" si="0"/>
        <v>PA9</v>
      </c>
      <c r="I44" s="11" t="s">
        <v>263</v>
      </c>
      <c r="J44" s="35" t="s">
        <v>264</v>
      </c>
      <c r="K44" s="7" t="s">
        <v>244</v>
      </c>
      <c r="L44" s="19"/>
      <c r="M44" s="19"/>
      <c r="N44" s="34"/>
      <c r="O44" s="62" t="s">
        <v>246</v>
      </c>
      <c r="P44" s="19"/>
      <c r="Q44" s="35" t="s">
        <v>42</v>
      </c>
      <c r="R44" s="35" t="s">
        <v>58</v>
      </c>
      <c r="S44" s="19"/>
      <c r="T44" s="19"/>
      <c r="U44" s="68"/>
      <c r="V44" s="68"/>
      <c r="W44" s="68"/>
      <c r="X44" s="68"/>
      <c r="Y44" s="68"/>
      <c r="Z44" s="19"/>
      <c r="AA44" s="19"/>
      <c r="AB44" s="19"/>
      <c r="AC44" s="35" t="s">
        <v>59</v>
      </c>
      <c r="AD44" s="35" t="s">
        <v>398</v>
      </c>
      <c r="AE44" s="21" t="s">
        <v>236</v>
      </c>
      <c r="AF44" s="19"/>
      <c r="AG44" s="19"/>
      <c r="AH44" s="19"/>
      <c r="AI44" s="19"/>
      <c r="AJ44" s="19"/>
      <c r="AK44" s="35" t="s">
        <v>130</v>
      </c>
      <c r="AL44" s="19"/>
      <c r="AM44" s="19"/>
      <c r="AN44" s="20" t="s">
        <v>372</v>
      </c>
      <c r="AO44" s="21" t="s">
        <v>60</v>
      </c>
      <c r="AP44" s="6" t="s">
        <v>224</v>
      </c>
      <c r="AQ44" s="198" t="s">
        <v>354</v>
      </c>
      <c r="AR44" s="201" t="s">
        <v>355</v>
      </c>
      <c r="AS44" s="19"/>
      <c r="AT44" s="14"/>
      <c r="AU44" s="14"/>
      <c r="AV44" s="14"/>
      <c r="AW44" s="14"/>
      <c r="AX44" s="14"/>
      <c r="AY44" s="14"/>
      <c r="AZ44" s="14"/>
      <c r="BA44" s="14"/>
      <c r="BB44" s="14"/>
      <c r="BC44" s="14"/>
    </row>
    <row r="45" spans="2:55">
      <c r="B45" s="57" t="s">
        <v>291</v>
      </c>
      <c r="C45" s="72" t="s">
        <v>404</v>
      </c>
      <c r="D45" s="72" t="s">
        <v>404</v>
      </c>
      <c r="E45" s="72" t="s">
        <v>404</v>
      </c>
      <c r="F45" s="72" t="s">
        <v>404</v>
      </c>
      <c r="G45" s="64"/>
      <c r="H45" s="21" t="str">
        <f t="shared" si="0"/>
        <v>PA10</v>
      </c>
      <c r="I45" s="35" t="s">
        <v>220</v>
      </c>
      <c r="J45" s="11" t="s">
        <v>237</v>
      </c>
      <c r="K45" s="7" t="s">
        <v>226</v>
      </c>
      <c r="L45" s="19"/>
      <c r="M45" s="19"/>
      <c r="N45" s="34"/>
      <c r="O45" s="62" t="s">
        <v>181</v>
      </c>
      <c r="P45" s="19"/>
      <c r="Q45" s="34"/>
      <c r="R45" s="35" t="s">
        <v>61</v>
      </c>
      <c r="S45" s="19"/>
      <c r="T45" s="24"/>
      <c r="U45" s="68"/>
      <c r="V45" s="68"/>
      <c r="W45" s="68"/>
      <c r="X45" s="68"/>
      <c r="Y45" s="68"/>
      <c r="Z45" s="24"/>
      <c r="AA45" s="19"/>
      <c r="AB45" s="19"/>
      <c r="AC45" s="35" t="s">
        <v>62</v>
      </c>
      <c r="AD45" s="21" t="s">
        <v>399</v>
      </c>
      <c r="AE45" s="21" t="s">
        <v>187</v>
      </c>
      <c r="AF45" s="19"/>
      <c r="AG45" s="19"/>
      <c r="AH45" s="19"/>
      <c r="AI45" s="19"/>
      <c r="AJ45" s="19"/>
      <c r="AK45" s="35" t="s">
        <v>133</v>
      </c>
      <c r="AL45" s="19"/>
      <c r="AM45" s="19"/>
      <c r="AN45" s="20" t="s">
        <v>111</v>
      </c>
      <c r="AO45" s="21" t="s">
        <v>63</v>
      </c>
      <c r="AP45" s="6" t="s">
        <v>224</v>
      </c>
      <c r="AQ45" s="199"/>
      <c r="AR45" s="202"/>
      <c r="AS45" s="19"/>
      <c r="AT45" s="14"/>
      <c r="AU45" s="14"/>
      <c r="AV45" s="14"/>
      <c r="AW45" s="14"/>
      <c r="AX45" s="14"/>
      <c r="AY45" s="14"/>
      <c r="AZ45" s="14"/>
      <c r="BA45" s="14"/>
      <c r="BB45" s="14"/>
      <c r="BC45" s="14"/>
    </row>
    <row r="46" spans="2:55">
      <c r="B46" s="57" t="s">
        <v>292</v>
      </c>
      <c r="C46" s="73"/>
      <c r="D46" s="73"/>
      <c r="E46" s="72" t="s">
        <v>404</v>
      </c>
      <c r="F46" s="72" t="s">
        <v>404</v>
      </c>
      <c r="G46" s="19"/>
      <c r="H46" s="21" t="str">
        <f t="shared" si="0"/>
        <v>PA11</v>
      </c>
      <c r="I46" s="11" t="s">
        <v>38</v>
      </c>
      <c r="J46" s="35" t="s">
        <v>221</v>
      </c>
      <c r="K46" s="7" t="s">
        <v>241</v>
      </c>
      <c r="L46" s="19"/>
      <c r="M46" s="19"/>
      <c r="N46" s="34"/>
      <c r="O46" s="62" t="s">
        <v>229</v>
      </c>
      <c r="P46" s="19"/>
      <c r="Q46" s="19"/>
      <c r="R46" s="35" t="s">
        <v>46</v>
      </c>
      <c r="S46" s="19"/>
      <c r="T46" s="19"/>
      <c r="U46" s="68"/>
      <c r="V46" s="68"/>
      <c r="W46" s="68"/>
      <c r="X46" s="68"/>
      <c r="Y46" s="68"/>
      <c r="Z46" s="19"/>
      <c r="AA46" s="19"/>
      <c r="AB46" s="19"/>
      <c r="AC46" s="35" t="s">
        <v>233</v>
      </c>
      <c r="AD46" s="21" t="s">
        <v>400</v>
      </c>
      <c r="AE46" s="21" t="s">
        <v>207</v>
      </c>
      <c r="AF46" s="19"/>
      <c r="AG46" s="19"/>
      <c r="AH46" s="19"/>
      <c r="AI46" s="19"/>
      <c r="AJ46" s="19"/>
      <c r="AK46" s="35" t="s">
        <v>136</v>
      </c>
      <c r="AL46" s="19"/>
      <c r="AM46" s="19"/>
      <c r="AN46" s="20" t="s">
        <v>115</v>
      </c>
      <c r="AO46" s="21" t="s">
        <v>64</v>
      </c>
      <c r="AP46" s="6" t="s">
        <v>208</v>
      </c>
      <c r="AQ46" s="199"/>
      <c r="AR46" s="202"/>
      <c r="AS46" s="19"/>
      <c r="AT46" s="14"/>
      <c r="AU46" s="14"/>
      <c r="AV46" s="14"/>
      <c r="AW46" s="14"/>
      <c r="AX46" s="14"/>
      <c r="AY46" s="14"/>
      <c r="AZ46" s="14"/>
      <c r="BA46" s="14"/>
      <c r="BB46" s="14"/>
      <c r="BC46" s="14"/>
    </row>
    <row r="47" spans="2:55">
      <c r="B47" s="57" t="s">
        <v>293</v>
      </c>
      <c r="C47" s="73"/>
      <c r="D47" s="73"/>
      <c r="E47" s="72" t="s">
        <v>404</v>
      </c>
      <c r="F47" s="72" t="s">
        <v>404</v>
      </c>
      <c r="G47" s="19"/>
      <c r="H47" s="21" t="str">
        <f t="shared" si="0"/>
        <v>PA12</v>
      </c>
      <c r="I47" s="35" t="s">
        <v>222</v>
      </c>
      <c r="J47" s="11" t="s">
        <v>260</v>
      </c>
      <c r="K47" s="7" t="s">
        <v>242</v>
      </c>
      <c r="L47" s="19"/>
      <c r="M47" s="19"/>
      <c r="N47" s="34"/>
      <c r="O47" s="62" t="s">
        <v>245</v>
      </c>
      <c r="P47" s="68"/>
      <c r="Q47" s="19"/>
      <c r="R47" s="35" t="s">
        <v>50</v>
      </c>
      <c r="S47" s="19"/>
      <c r="T47" s="19"/>
      <c r="U47" s="68"/>
      <c r="V47" s="68"/>
      <c r="W47" s="68"/>
      <c r="X47" s="68"/>
      <c r="Y47" s="68"/>
      <c r="Z47" s="19"/>
      <c r="AA47" s="19"/>
      <c r="AB47" s="19"/>
      <c r="AC47" s="35" t="s">
        <v>65</v>
      </c>
      <c r="AD47" s="34"/>
      <c r="AE47" s="21" t="s">
        <v>206</v>
      </c>
      <c r="AF47" s="19"/>
      <c r="AG47" s="19"/>
      <c r="AH47" s="19"/>
      <c r="AI47" s="19"/>
      <c r="AJ47" s="19"/>
      <c r="AK47" s="35" t="s">
        <v>139</v>
      </c>
      <c r="AL47" s="19"/>
      <c r="AM47" s="19"/>
      <c r="AN47" s="20" t="s">
        <v>120</v>
      </c>
      <c r="AO47" s="21" t="s">
        <v>66</v>
      </c>
      <c r="AP47" s="6" t="s">
        <v>208</v>
      </c>
      <c r="AQ47" s="199"/>
      <c r="AR47" s="202"/>
      <c r="AS47" s="19"/>
      <c r="AT47" s="14"/>
      <c r="AU47" s="14"/>
      <c r="AV47" s="14"/>
      <c r="AW47" s="14"/>
      <c r="AX47" s="14"/>
      <c r="AY47" s="14"/>
      <c r="AZ47" s="14"/>
      <c r="BA47" s="14"/>
      <c r="BB47" s="14"/>
      <c r="BC47" s="14"/>
    </row>
    <row r="48" spans="2:55" s="56" customFormat="1" ht="15.6">
      <c r="B48" s="57" t="s">
        <v>294</v>
      </c>
      <c r="C48" s="72" t="s">
        <v>404</v>
      </c>
      <c r="D48" s="72" t="s">
        <v>404</v>
      </c>
      <c r="E48" s="72" t="s">
        <v>404</v>
      </c>
      <c r="F48" s="72" t="s">
        <v>404</v>
      </c>
      <c r="G48" s="19"/>
      <c r="H48" s="21" t="str">
        <f t="shared" si="0"/>
        <v>PA13</v>
      </c>
      <c r="I48" s="11" t="s">
        <v>243</v>
      </c>
      <c r="J48" s="34"/>
      <c r="K48" s="7" t="s">
        <v>275</v>
      </c>
      <c r="L48" s="19"/>
      <c r="M48" s="19"/>
      <c r="N48" s="34"/>
      <c r="O48" s="62" t="s">
        <v>235</v>
      </c>
      <c r="P48" s="34"/>
      <c r="Q48" s="35" t="s">
        <v>42</v>
      </c>
      <c r="R48" s="35" t="s">
        <v>52</v>
      </c>
      <c r="S48" s="21" t="s">
        <v>68</v>
      </c>
      <c r="T48" s="25"/>
      <c r="U48" s="34"/>
      <c r="V48" s="34"/>
      <c r="W48" s="62" t="s">
        <v>374</v>
      </c>
      <c r="X48" s="34"/>
      <c r="Y48" s="68"/>
      <c r="Z48" s="25"/>
      <c r="AA48" s="25"/>
      <c r="AB48" s="25"/>
      <c r="AC48" s="35" t="s">
        <v>67</v>
      </c>
      <c r="AD48" s="34"/>
      <c r="AE48" s="21" t="s">
        <v>216</v>
      </c>
      <c r="AF48" s="19"/>
      <c r="AG48" s="19"/>
      <c r="AH48" s="19"/>
      <c r="AI48" s="19"/>
      <c r="AJ48" s="19"/>
      <c r="AK48" s="19"/>
      <c r="AL48" s="19"/>
      <c r="AM48" s="35" t="s">
        <v>131</v>
      </c>
      <c r="AN48" s="19"/>
      <c r="AO48" s="21" t="s">
        <v>89</v>
      </c>
      <c r="AP48" s="37" t="s">
        <v>56</v>
      </c>
      <c r="AQ48" s="199"/>
      <c r="AR48" s="202"/>
      <c r="AS48" s="19"/>
      <c r="AT48" s="55"/>
      <c r="AU48" s="55"/>
      <c r="AV48" s="55"/>
      <c r="AW48" s="55"/>
      <c r="AX48" s="55"/>
      <c r="AY48" s="55"/>
      <c r="AZ48" s="55"/>
      <c r="BA48" s="55"/>
      <c r="BB48" s="55"/>
      <c r="BC48" s="55"/>
    </row>
    <row r="49" spans="2:55" s="56" customFormat="1" ht="15.6">
      <c r="B49" s="57" t="s">
        <v>295</v>
      </c>
      <c r="C49" s="72" t="s">
        <v>404</v>
      </c>
      <c r="D49" s="72" t="s">
        <v>404</v>
      </c>
      <c r="E49" s="72" t="s">
        <v>404</v>
      </c>
      <c r="F49" s="72" t="s">
        <v>404</v>
      </c>
      <c r="G49" s="74"/>
      <c r="H49" s="21" t="str">
        <f t="shared" si="0"/>
        <v>PA14</v>
      </c>
      <c r="I49" s="35" t="s">
        <v>265</v>
      </c>
      <c r="J49" s="22"/>
      <c r="K49" s="7" t="s">
        <v>276</v>
      </c>
      <c r="L49" s="19"/>
      <c r="M49" s="19"/>
      <c r="N49" s="34"/>
      <c r="O49" s="62" t="s">
        <v>238</v>
      </c>
      <c r="P49" s="22"/>
      <c r="Q49" s="34"/>
      <c r="R49" s="35" t="s">
        <v>55</v>
      </c>
      <c r="S49" s="20" t="s">
        <v>70</v>
      </c>
      <c r="T49" s="25"/>
      <c r="U49" s="34"/>
      <c r="V49" s="34"/>
      <c r="W49" s="21" t="s">
        <v>102</v>
      </c>
      <c r="X49" s="34"/>
      <c r="Y49" s="20" t="s">
        <v>105</v>
      </c>
      <c r="Z49" s="25"/>
      <c r="AA49" s="25"/>
      <c r="AB49" s="25"/>
      <c r="AC49" s="35" t="s">
        <v>230</v>
      </c>
      <c r="AD49" s="34"/>
      <c r="AE49" s="21" t="s">
        <v>217</v>
      </c>
      <c r="AF49" s="19"/>
      <c r="AG49" s="19"/>
      <c r="AH49" s="19"/>
      <c r="AI49" s="19"/>
      <c r="AJ49" s="19"/>
      <c r="AK49" s="19"/>
      <c r="AL49" s="19"/>
      <c r="AM49" s="35" t="s">
        <v>134</v>
      </c>
      <c r="AN49" s="19"/>
      <c r="AO49" s="20" t="s">
        <v>106</v>
      </c>
      <c r="AP49" s="6" t="s">
        <v>208</v>
      </c>
      <c r="AQ49" s="199"/>
      <c r="AR49" s="202"/>
      <c r="AS49" s="19"/>
      <c r="AT49" s="55"/>
      <c r="AU49" s="55"/>
      <c r="AV49" s="55"/>
      <c r="AW49" s="55"/>
      <c r="AX49" s="55"/>
      <c r="AY49" s="55"/>
      <c r="AZ49" s="55"/>
      <c r="BA49" s="55"/>
      <c r="BB49" s="55"/>
      <c r="BC49" s="55"/>
    </row>
    <row r="50" spans="2:55" s="56" customFormat="1">
      <c r="B50" s="57" t="s">
        <v>296</v>
      </c>
      <c r="C50" s="72" t="s">
        <v>404</v>
      </c>
      <c r="D50" s="72" t="s">
        <v>404</v>
      </c>
      <c r="E50" s="72" t="s">
        <v>404</v>
      </c>
      <c r="F50" s="75" t="s">
        <v>404</v>
      </c>
      <c r="G50" s="76"/>
      <c r="H50" s="77" t="str">
        <f t="shared" si="0"/>
        <v>PA15</v>
      </c>
      <c r="I50" s="34"/>
      <c r="J50" s="11" t="s">
        <v>225</v>
      </c>
      <c r="K50" s="7" t="s">
        <v>277</v>
      </c>
      <c r="L50" s="35" t="s">
        <v>71</v>
      </c>
      <c r="M50" s="19"/>
      <c r="N50" s="34"/>
      <c r="O50" s="62" t="s">
        <v>189</v>
      </c>
      <c r="P50" s="34"/>
      <c r="Q50" s="78"/>
      <c r="R50" s="25"/>
      <c r="S50" s="34"/>
      <c r="T50" s="25"/>
      <c r="U50" s="34"/>
      <c r="V50" s="34"/>
      <c r="W50" s="35" t="s">
        <v>100</v>
      </c>
      <c r="X50" s="34"/>
      <c r="Y50" s="34"/>
      <c r="Z50" s="25"/>
      <c r="AA50" s="25"/>
      <c r="AB50" s="25"/>
      <c r="AC50" s="35" t="s">
        <v>43</v>
      </c>
      <c r="AD50" s="34"/>
      <c r="AE50" s="21" t="s">
        <v>218</v>
      </c>
      <c r="AF50" s="19"/>
      <c r="AG50" s="19"/>
      <c r="AH50" s="19"/>
      <c r="AI50" s="19"/>
      <c r="AJ50" s="19"/>
      <c r="AK50" s="19"/>
      <c r="AL50" s="19"/>
      <c r="AM50" s="35" t="s">
        <v>137</v>
      </c>
      <c r="AN50" s="19"/>
      <c r="AO50" s="21" t="s">
        <v>72</v>
      </c>
      <c r="AP50" s="6" t="s">
        <v>208</v>
      </c>
      <c r="AQ50" s="199"/>
      <c r="AR50" s="202"/>
      <c r="AS50" s="19"/>
      <c r="AT50" s="55"/>
      <c r="AU50" s="55"/>
      <c r="AV50" s="55"/>
      <c r="AW50" s="55"/>
      <c r="AX50" s="55"/>
      <c r="AY50" s="55"/>
      <c r="AZ50" s="55"/>
      <c r="BA50" s="55"/>
      <c r="BB50" s="55"/>
      <c r="BC50" s="55"/>
    </row>
    <row r="51" spans="2:55" s="56" customFormat="1">
      <c r="B51" s="57" t="s">
        <v>297</v>
      </c>
      <c r="C51" s="72" t="s">
        <v>404</v>
      </c>
      <c r="D51" s="72" t="s">
        <v>404</v>
      </c>
      <c r="E51" s="72" t="s">
        <v>404</v>
      </c>
      <c r="F51" s="75" t="s">
        <v>404</v>
      </c>
      <c r="G51" s="76"/>
      <c r="H51" s="77" t="str">
        <f t="shared" si="0"/>
        <v>PA16</v>
      </c>
      <c r="I51" s="22"/>
      <c r="J51" s="35" t="s">
        <v>73</v>
      </c>
      <c r="K51" s="7" t="s">
        <v>278</v>
      </c>
      <c r="L51" s="20" t="s">
        <v>74</v>
      </c>
      <c r="M51" s="19"/>
      <c r="N51" s="34"/>
      <c r="O51" s="62" t="s">
        <v>190</v>
      </c>
      <c r="P51" s="22"/>
      <c r="Q51" s="78"/>
      <c r="R51" s="25"/>
      <c r="S51" s="22"/>
      <c r="T51" s="25"/>
      <c r="U51" s="25"/>
      <c r="V51" s="62" t="s">
        <v>377</v>
      </c>
      <c r="W51" s="78"/>
      <c r="X51" s="78"/>
      <c r="Y51" s="78"/>
      <c r="Z51" s="25"/>
      <c r="AA51" s="25"/>
      <c r="AB51" s="25"/>
      <c r="AC51" s="35" t="s">
        <v>47</v>
      </c>
      <c r="AD51" s="22"/>
      <c r="AE51" s="21" t="s">
        <v>219</v>
      </c>
      <c r="AF51" s="19"/>
      <c r="AG51" s="19"/>
      <c r="AH51" s="19"/>
      <c r="AI51" s="19"/>
      <c r="AJ51" s="19"/>
      <c r="AK51" s="19"/>
      <c r="AL51" s="19"/>
      <c r="AM51" s="35" t="s">
        <v>140</v>
      </c>
      <c r="AN51" s="19"/>
      <c r="AO51" s="21" t="s">
        <v>75</v>
      </c>
      <c r="AP51" s="6" t="s">
        <v>208</v>
      </c>
      <c r="AQ51" s="200"/>
      <c r="AR51" s="203"/>
      <c r="AS51" s="19"/>
      <c r="AT51" s="55"/>
      <c r="AU51" s="55"/>
      <c r="AV51" s="55"/>
      <c r="AW51" s="55"/>
      <c r="AX51" s="55"/>
      <c r="AY51" s="55"/>
      <c r="AZ51" s="55"/>
      <c r="BA51" s="55"/>
      <c r="BB51" s="55"/>
      <c r="BC51" s="55"/>
    </row>
    <row r="52" spans="2:55">
      <c r="B52" s="57" t="s">
        <v>298</v>
      </c>
      <c r="C52" s="72" t="s">
        <v>404</v>
      </c>
      <c r="D52" s="72" t="s">
        <v>404</v>
      </c>
      <c r="E52" s="72" t="s">
        <v>404</v>
      </c>
      <c r="F52" s="72" t="s">
        <v>404</v>
      </c>
      <c r="G52" s="79"/>
      <c r="H52" s="21" t="str">
        <f t="shared" si="0"/>
        <v>PA20</v>
      </c>
      <c r="I52" s="22"/>
      <c r="J52" s="80"/>
      <c r="K52" s="81"/>
      <c r="L52" s="19"/>
      <c r="M52" s="63"/>
      <c r="N52" s="63"/>
      <c r="O52" s="62" t="s">
        <v>184</v>
      </c>
      <c r="P52" s="65"/>
      <c r="Q52" s="63"/>
      <c r="R52" s="63"/>
      <c r="S52" s="65"/>
      <c r="T52" s="17" t="s">
        <v>83</v>
      </c>
      <c r="U52" s="64"/>
      <c r="V52" s="64"/>
      <c r="W52" s="64"/>
      <c r="X52" s="64"/>
      <c r="Y52" s="34"/>
      <c r="Z52" s="19"/>
      <c r="AA52" s="64"/>
      <c r="AB52" s="64"/>
      <c r="AC52" s="35" t="s">
        <v>230</v>
      </c>
      <c r="AD52" s="34"/>
      <c r="AE52" s="27"/>
      <c r="AF52" s="19"/>
      <c r="AG52" s="19"/>
      <c r="AH52" s="19"/>
      <c r="AI52" s="19"/>
      <c r="AJ52" s="19"/>
      <c r="AK52" s="19"/>
      <c r="AL52" s="19"/>
      <c r="AM52" s="19"/>
      <c r="AN52" s="19"/>
      <c r="AO52" s="21" t="s">
        <v>76</v>
      </c>
      <c r="AP52" s="6" t="s">
        <v>208</v>
      </c>
      <c r="AQ52" s="198" t="s">
        <v>357</v>
      </c>
      <c r="AR52" s="201" t="s">
        <v>356</v>
      </c>
      <c r="AS52" s="19"/>
      <c r="AT52" s="14"/>
      <c r="AU52" s="14"/>
      <c r="AV52" s="14"/>
      <c r="AW52" s="14"/>
      <c r="AX52" s="14"/>
      <c r="AY52" s="14"/>
      <c r="AZ52" s="14"/>
      <c r="BA52" s="14"/>
      <c r="BB52" s="14"/>
      <c r="BC52" s="14"/>
    </row>
    <row r="53" spans="2:55">
      <c r="B53" s="57" t="s">
        <v>299</v>
      </c>
      <c r="C53" s="72" t="s">
        <v>404</v>
      </c>
      <c r="D53" s="72" t="s">
        <v>404</v>
      </c>
      <c r="E53" s="72" t="s">
        <v>404</v>
      </c>
      <c r="F53" s="72" t="s">
        <v>404</v>
      </c>
      <c r="G53" s="19"/>
      <c r="H53" s="21" t="str">
        <f t="shared" si="0"/>
        <v>PA21</v>
      </c>
      <c r="I53" s="34"/>
      <c r="J53" s="80"/>
      <c r="K53" s="81"/>
      <c r="L53" s="19"/>
      <c r="M53" s="63"/>
      <c r="N53" s="63"/>
      <c r="O53" s="62" t="s">
        <v>232</v>
      </c>
      <c r="P53" s="65"/>
      <c r="Q53" s="63"/>
      <c r="R53" s="63"/>
      <c r="S53" s="65"/>
      <c r="T53" s="17" t="s">
        <v>85</v>
      </c>
      <c r="U53" s="64"/>
      <c r="V53" s="64"/>
      <c r="W53" s="64"/>
      <c r="X53" s="64"/>
      <c r="Y53" s="64"/>
      <c r="Z53" s="19"/>
      <c r="AA53" s="64"/>
      <c r="AB53" s="64"/>
      <c r="AC53" s="35" t="s">
        <v>47</v>
      </c>
      <c r="AD53" s="34"/>
      <c r="AE53" s="27"/>
      <c r="AF53" s="28"/>
      <c r="AG53" s="19"/>
      <c r="AH53" s="19"/>
      <c r="AI53" s="19"/>
      <c r="AJ53" s="19"/>
      <c r="AK53" s="19"/>
      <c r="AL53" s="19"/>
      <c r="AM53" s="19"/>
      <c r="AN53" s="19"/>
      <c r="AO53" s="21" t="s">
        <v>77</v>
      </c>
      <c r="AP53" s="6" t="s">
        <v>224</v>
      </c>
      <c r="AQ53" s="199"/>
      <c r="AR53" s="202"/>
      <c r="AS53" s="19"/>
      <c r="AT53" s="14"/>
      <c r="AU53" s="14"/>
      <c r="AV53" s="14"/>
      <c r="AW53" s="14"/>
      <c r="AX53" s="14"/>
      <c r="AY53" s="14"/>
      <c r="AZ53" s="14"/>
      <c r="BA53" s="14"/>
      <c r="BB53" s="14"/>
      <c r="BC53" s="14"/>
    </row>
    <row r="54" spans="2:55">
      <c r="B54" s="57" t="s">
        <v>300</v>
      </c>
      <c r="C54" s="72" t="s">
        <v>404</v>
      </c>
      <c r="D54" s="72" t="s">
        <v>404</v>
      </c>
      <c r="E54" s="72" t="s">
        <v>404</v>
      </c>
      <c r="F54" s="72" t="s">
        <v>404</v>
      </c>
      <c r="G54" s="64"/>
      <c r="H54" s="21" t="str">
        <f t="shared" si="0"/>
        <v>PA22</v>
      </c>
      <c r="I54" s="11" t="s">
        <v>38</v>
      </c>
      <c r="J54" s="35" t="s">
        <v>221</v>
      </c>
      <c r="K54" s="9"/>
      <c r="L54" s="19"/>
      <c r="M54" s="19"/>
      <c r="N54" s="28"/>
      <c r="O54" s="34"/>
      <c r="P54" s="34"/>
      <c r="Q54" s="68"/>
      <c r="R54" s="19"/>
      <c r="S54" s="34"/>
      <c r="T54" s="17" t="s">
        <v>79</v>
      </c>
      <c r="U54" s="64"/>
      <c r="V54" s="64"/>
      <c r="W54" s="64"/>
      <c r="X54" s="64"/>
      <c r="Y54" s="34"/>
      <c r="Z54" s="19"/>
      <c r="AA54" s="68"/>
      <c r="AB54" s="19"/>
      <c r="AC54" s="35" t="s">
        <v>233</v>
      </c>
      <c r="AD54" s="34"/>
      <c r="AE54" s="21" t="s">
        <v>207</v>
      </c>
      <c r="AF54" s="19"/>
      <c r="AG54" s="19"/>
      <c r="AH54" s="19"/>
      <c r="AI54" s="19"/>
      <c r="AJ54" s="19"/>
      <c r="AK54" s="19"/>
      <c r="AL54" s="19"/>
      <c r="AM54" s="19"/>
      <c r="AN54" s="19"/>
      <c r="AO54" s="21" t="s">
        <v>78</v>
      </c>
      <c r="AP54" s="6" t="s">
        <v>224</v>
      </c>
      <c r="AQ54" s="199"/>
      <c r="AR54" s="202"/>
      <c r="AS54" s="19"/>
      <c r="AT54" s="14"/>
      <c r="AU54" s="14"/>
      <c r="AV54" s="14"/>
      <c r="AW54" s="14"/>
      <c r="AX54" s="14"/>
      <c r="AY54" s="14"/>
      <c r="AZ54" s="14"/>
      <c r="BA54" s="14"/>
      <c r="BB54" s="14"/>
      <c r="BC54" s="14"/>
    </row>
    <row r="55" spans="2:55">
      <c r="B55" s="57" t="s">
        <v>301</v>
      </c>
      <c r="C55" s="72" t="s">
        <v>404</v>
      </c>
      <c r="D55" s="72" t="s">
        <v>404</v>
      </c>
      <c r="E55" s="72" t="s">
        <v>404</v>
      </c>
      <c r="F55" s="72" t="s">
        <v>404</v>
      </c>
      <c r="G55" s="19"/>
      <c r="H55" s="21" t="str">
        <f t="shared" si="0"/>
        <v>PA23</v>
      </c>
      <c r="I55" s="35" t="s">
        <v>222</v>
      </c>
      <c r="J55" s="11" t="s">
        <v>260</v>
      </c>
      <c r="K55" s="9"/>
      <c r="L55" s="19"/>
      <c r="M55" s="19"/>
      <c r="N55" s="28"/>
      <c r="O55" s="34"/>
      <c r="P55" s="34"/>
      <c r="Q55" s="34"/>
      <c r="R55" s="34"/>
      <c r="S55" s="34"/>
      <c r="T55" s="17" t="s">
        <v>81</v>
      </c>
      <c r="U55" s="64"/>
      <c r="V55" s="64"/>
      <c r="W55" s="64"/>
      <c r="X55" s="64"/>
      <c r="Y55" s="68"/>
      <c r="Z55" s="19"/>
      <c r="AA55" s="34"/>
      <c r="AB55" s="19"/>
      <c r="AC55" s="35" t="s">
        <v>43</v>
      </c>
      <c r="AD55" s="34"/>
      <c r="AE55" s="21" t="s">
        <v>206</v>
      </c>
      <c r="AF55" s="19"/>
      <c r="AG55" s="19"/>
      <c r="AH55" s="19"/>
      <c r="AI55" s="19"/>
      <c r="AJ55" s="19"/>
      <c r="AK55" s="19"/>
      <c r="AL55" s="19"/>
      <c r="AM55" s="19"/>
      <c r="AN55" s="19"/>
      <c r="AO55" s="21" t="s">
        <v>80</v>
      </c>
      <c r="AP55" s="6" t="s">
        <v>224</v>
      </c>
      <c r="AQ55" s="199"/>
      <c r="AR55" s="202"/>
      <c r="AS55" s="19"/>
      <c r="AT55" s="14"/>
      <c r="AU55" s="14"/>
      <c r="AV55" s="14"/>
      <c r="AW55" s="14"/>
      <c r="AX55" s="14"/>
      <c r="AY55" s="14"/>
      <c r="AZ55" s="14"/>
      <c r="BA55" s="14"/>
      <c r="BB55" s="14"/>
      <c r="BC55" s="14"/>
    </row>
    <row r="56" spans="2:55">
      <c r="B56" s="57" t="s">
        <v>302</v>
      </c>
      <c r="C56" s="72" t="s">
        <v>404</v>
      </c>
      <c r="D56" s="72" t="s">
        <v>404</v>
      </c>
      <c r="E56" s="72" t="s">
        <v>404</v>
      </c>
      <c r="F56" s="72" t="s">
        <v>404</v>
      </c>
      <c r="G56" s="19"/>
      <c r="H56" s="21" t="str">
        <f t="shared" si="0"/>
        <v>PA24</v>
      </c>
      <c r="I56" s="11" t="s">
        <v>263</v>
      </c>
      <c r="J56" s="35" t="s">
        <v>264</v>
      </c>
      <c r="K56" s="82"/>
      <c r="L56" s="19"/>
      <c r="M56" s="19"/>
      <c r="N56" s="28"/>
      <c r="O56" s="62" t="s">
        <v>184</v>
      </c>
      <c r="P56" s="19"/>
      <c r="Q56" s="68"/>
      <c r="R56" s="19"/>
      <c r="S56" s="19"/>
      <c r="T56" s="17" t="s">
        <v>195</v>
      </c>
      <c r="U56" s="64"/>
      <c r="V56" s="64"/>
      <c r="W56" s="64"/>
      <c r="X56" s="18"/>
      <c r="Y56" s="34"/>
      <c r="Z56" s="19"/>
      <c r="AA56" s="34"/>
      <c r="AB56" s="19"/>
      <c r="AC56" s="19"/>
      <c r="AD56" s="34"/>
      <c r="AE56" s="21" t="s">
        <v>236</v>
      </c>
      <c r="AF56" s="19"/>
      <c r="AG56" s="19"/>
      <c r="AH56" s="19"/>
      <c r="AI56" s="19"/>
      <c r="AJ56" s="19"/>
      <c r="AK56" s="19"/>
      <c r="AL56" s="19"/>
      <c r="AM56" s="19"/>
      <c r="AN56" s="19"/>
      <c r="AO56" s="21" t="s">
        <v>82</v>
      </c>
      <c r="AP56" s="6" t="s">
        <v>224</v>
      </c>
      <c r="AQ56" s="199"/>
      <c r="AR56" s="202"/>
      <c r="AS56" s="19"/>
      <c r="AT56" s="14"/>
      <c r="AU56" s="14"/>
      <c r="AV56" s="14"/>
      <c r="AW56" s="14"/>
      <c r="AX56" s="14"/>
      <c r="AY56" s="14"/>
      <c r="AZ56" s="14"/>
      <c r="BA56" s="14"/>
      <c r="BB56" s="14"/>
      <c r="BC56" s="14"/>
    </row>
    <row r="57" spans="2:55">
      <c r="B57" s="57" t="s">
        <v>303</v>
      </c>
      <c r="C57" s="72" t="s">
        <v>404</v>
      </c>
      <c r="D57" s="72" t="s">
        <v>404</v>
      </c>
      <c r="E57" s="72" t="s">
        <v>404</v>
      </c>
      <c r="F57" s="72" t="s">
        <v>404</v>
      </c>
      <c r="G57" s="64"/>
      <c r="H57" s="21" t="str">
        <f t="shared" si="0"/>
        <v>PA25</v>
      </c>
      <c r="I57" s="35" t="s">
        <v>220</v>
      </c>
      <c r="J57" s="11" t="s">
        <v>237</v>
      </c>
      <c r="K57" s="9"/>
      <c r="L57" s="19"/>
      <c r="M57" s="19"/>
      <c r="N57" s="28"/>
      <c r="O57" s="62" t="s">
        <v>232</v>
      </c>
      <c r="P57" s="19"/>
      <c r="Q57" s="68"/>
      <c r="R57" s="19"/>
      <c r="S57" s="19"/>
      <c r="T57" s="17" t="s">
        <v>196</v>
      </c>
      <c r="U57" s="64"/>
      <c r="V57" s="64"/>
      <c r="W57" s="64"/>
      <c r="X57" s="68"/>
      <c r="Y57" s="68"/>
      <c r="Z57" s="19"/>
      <c r="AA57" s="68"/>
      <c r="AB57" s="64"/>
      <c r="AC57" s="19"/>
      <c r="AD57" s="34"/>
      <c r="AE57" s="21" t="s">
        <v>187</v>
      </c>
      <c r="AF57" s="19"/>
      <c r="AG57" s="19"/>
      <c r="AH57" s="19"/>
      <c r="AI57" s="19"/>
      <c r="AJ57" s="19"/>
      <c r="AK57" s="19"/>
      <c r="AL57" s="19"/>
      <c r="AM57" s="19"/>
      <c r="AN57" s="19"/>
      <c r="AO57" s="21" t="s">
        <v>84</v>
      </c>
      <c r="AP57" s="6" t="s">
        <v>240</v>
      </c>
      <c r="AQ57" s="199"/>
      <c r="AR57" s="202"/>
      <c r="AS57" s="19"/>
      <c r="AT57" s="14"/>
      <c r="AU57" s="14"/>
      <c r="AV57" s="14"/>
      <c r="AW57" s="14"/>
      <c r="AX57" s="14"/>
      <c r="AY57" s="14"/>
      <c r="AZ57" s="14"/>
      <c r="BA57" s="14"/>
      <c r="BB57" s="14"/>
      <c r="BC57" s="14"/>
    </row>
    <row r="58" spans="2:55">
      <c r="B58" s="57" t="s">
        <v>304</v>
      </c>
      <c r="C58" s="69"/>
      <c r="D58" s="69"/>
      <c r="E58" s="72" t="s">
        <v>404</v>
      </c>
      <c r="F58" s="72" t="s">
        <v>404</v>
      </c>
      <c r="G58" s="19"/>
      <c r="H58" s="21" t="str">
        <f t="shared" si="0"/>
        <v>PA26</v>
      </c>
      <c r="I58" s="64"/>
      <c r="J58" s="83"/>
      <c r="K58" s="7" t="s">
        <v>241</v>
      </c>
      <c r="L58" s="34"/>
      <c r="M58" s="28"/>
      <c r="N58" s="28"/>
      <c r="O58" s="34"/>
      <c r="P58" s="19"/>
      <c r="Q58" s="68"/>
      <c r="R58" s="63"/>
      <c r="S58" s="19"/>
      <c r="T58" s="17" t="s">
        <v>197</v>
      </c>
      <c r="U58" s="18"/>
      <c r="V58" s="18"/>
      <c r="W58" s="64"/>
      <c r="X58" s="18"/>
      <c r="Y58" s="34"/>
      <c r="Z58" s="19"/>
      <c r="AA58" s="19"/>
      <c r="AB58" s="19"/>
      <c r="AC58" s="19"/>
      <c r="AD58" s="34"/>
      <c r="AE58" s="71"/>
      <c r="AF58" s="19"/>
      <c r="AG58" s="19"/>
      <c r="AH58" s="19"/>
      <c r="AI58" s="19"/>
      <c r="AJ58" s="19"/>
      <c r="AK58" s="19"/>
      <c r="AL58" s="19"/>
      <c r="AM58" s="19"/>
      <c r="AN58" s="19"/>
      <c r="AO58" s="21" t="s">
        <v>86</v>
      </c>
      <c r="AP58" s="6" t="s">
        <v>224</v>
      </c>
      <c r="AQ58" s="199"/>
      <c r="AR58" s="202"/>
      <c r="AS58" s="19"/>
      <c r="AT58" s="14"/>
      <c r="AU58" s="14"/>
      <c r="AV58" s="14"/>
      <c r="AW58" s="14"/>
      <c r="AX58" s="14"/>
      <c r="AY58" s="14"/>
      <c r="AZ58" s="14"/>
      <c r="BA58" s="14"/>
      <c r="BB58" s="14"/>
      <c r="BC58" s="14"/>
    </row>
    <row r="59" spans="2:55">
      <c r="B59" s="57" t="s">
        <v>305</v>
      </c>
      <c r="C59" s="69"/>
      <c r="D59" s="69"/>
      <c r="E59" s="72" t="s">
        <v>404</v>
      </c>
      <c r="F59" s="72" t="s">
        <v>404</v>
      </c>
      <c r="G59" s="19"/>
      <c r="H59" s="21" t="str">
        <f t="shared" si="0"/>
        <v>PA27</v>
      </c>
      <c r="I59" s="64"/>
      <c r="J59" s="83"/>
      <c r="K59" s="67" t="s">
        <v>242</v>
      </c>
      <c r="L59" s="19"/>
      <c r="M59" s="19"/>
      <c r="N59" s="28"/>
      <c r="O59" s="34"/>
      <c r="P59" s="19"/>
      <c r="Q59" s="68"/>
      <c r="R59" s="63"/>
      <c r="S59" s="19"/>
      <c r="T59" s="17" t="s">
        <v>198</v>
      </c>
      <c r="U59" s="18"/>
      <c r="V59" s="18"/>
      <c r="W59" s="64"/>
      <c r="X59" s="68"/>
      <c r="Y59" s="68"/>
      <c r="Z59" s="19"/>
      <c r="AA59" s="34"/>
      <c r="AB59" s="19"/>
      <c r="AC59" s="19"/>
      <c r="AD59" s="138"/>
      <c r="AE59" s="139"/>
      <c r="AF59" s="19"/>
      <c r="AG59" s="19"/>
      <c r="AH59" s="19"/>
      <c r="AI59" s="19"/>
      <c r="AJ59" s="19"/>
      <c r="AK59" s="19"/>
      <c r="AL59" s="19"/>
      <c r="AM59" s="19"/>
      <c r="AN59" s="19"/>
      <c r="AO59" s="21" t="s">
        <v>88</v>
      </c>
      <c r="AP59" s="6" t="s">
        <v>224</v>
      </c>
      <c r="AQ59" s="199"/>
      <c r="AR59" s="202"/>
      <c r="AS59" s="19"/>
      <c r="AT59" s="14"/>
      <c r="AU59" s="14"/>
      <c r="AV59" s="14"/>
      <c r="AW59" s="14"/>
      <c r="AX59" s="14"/>
      <c r="AY59" s="14"/>
      <c r="AZ59" s="14"/>
      <c r="BA59" s="14"/>
      <c r="BB59" s="14"/>
      <c r="BC59" s="14"/>
    </row>
    <row r="60" spans="2:55">
      <c r="B60" s="57" t="s">
        <v>306</v>
      </c>
      <c r="C60" s="72" t="s">
        <v>404</v>
      </c>
      <c r="D60" s="72" t="s">
        <v>404</v>
      </c>
      <c r="E60" s="72" t="s">
        <v>404</v>
      </c>
      <c r="F60" s="72" t="s">
        <v>404</v>
      </c>
      <c r="G60" s="19"/>
      <c r="H60" s="21" t="str">
        <f t="shared" si="0"/>
        <v>PA28</v>
      </c>
      <c r="I60" s="11" t="s">
        <v>243</v>
      </c>
      <c r="J60" s="80"/>
      <c r="K60" s="7" t="s">
        <v>244</v>
      </c>
      <c r="L60" s="19"/>
      <c r="M60" s="28"/>
      <c r="N60" s="28"/>
      <c r="O60" s="38" t="s">
        <v>189</v>
      </c>
      <c r="P60" s="19"/>
      <c r="Q60" s="68"/>
      <c r="R60" s="63"/>
      <c r="S60" s="19"/>
      <c r="T60" s="17" t="s">
        <v>199</v>
      </c>
      <c r="U60" s="18"/>
      <c r="V60" s="18"/>
      <c r="W60" s="64"/>
      <c r="X60" s="64"/>
      <c r="Y60" s="64"/>
      <c r="Z60" s="19"/>
      <c r="AA60" s="19"/>
      <c r="AB60" s="19"/>
      <c r="AC60" s="133" t="s">
        <v>43</v>
      </c>
      <c r="AD60" s="142"/>
      <c r="AE60" s="143"/>
      <c r="AF60" s="27"/>
      <c r="AG60" s="68"/>
      <c r="AH60" s="68"/>
      <c r="AI60" s="68"/>
      <c r="AJ60" s="68"/>
      <c r="AK60" s="68"/>
      <c r="AL60" s="68"/>
      <c r="AM60" s="68"/>
      <c r="AN60" s="68"/>
      <c r="AO60" s="21" t="s">
        <v>90</v>
      </c>
      <c r="AP60" s="6" t="s">
        <v>208</v>
      </c>
      <c r="AQ60" s="199"/>
      <c r="AR60" s="202"/>
      <c r="AS60" s="19"/>
      <c r="AT60" s="14"/>
      <c r="AU60" s="14"/>
      <c r="AV60" s="14"/>
      <c r="AW60" s="14"/>
      <c r="AX60" s="14"/>
      <c r="AY60" s="14"/>
      <c r="AZ60" s="14"/>
      <c r="BA60" s="14"/>
      <c r="BB60" s="14"/>
      <c r="BC60" s="14"/>
    </row>
    <row r="61" spans="2:55">
      <c r="B61" s="57" t="s">
        <v>307</v>
      </c>
      <c r="C61" s="72" t="s">
        <v>404</v>
      </c>
      <c r="D61" s="72" t="s">
        <v>404</v>
      </c>
      <c r="E61" s="72" t="s">
        <v>404</v>
      </c>
      <c r="F61" s="72" t="s">
        <v>404</v>
      </c>
      <c r="G61" s="19"/>
      <c r="H61" s="21" t="str">
        <f t="shared" si="0"/>
        <v>PA29</v>
      </c>
      <c r="I61" s="35" t="s">
        <v>265</v>
      </c>
      <c r="J61" s="80"/>
      <c r="K61" s="7" t="s">
        <v>226</v>
      </c>
      <c r="L61" s="19"/>
      <c r="M61" s="28"/>
      <c r="N61" s="28"/>
      <c r="O61" s="38" t="s">
        <v>190</v>
      </c>
      <c r="P61" s="19"/>
      <c r="Q61" s="68"/>
      <c r="R61" s="63"/>
      <c r="S61" s="19"/>
      <c r="T61" s="17" t="s">
        <v>200</v>
      </c>
      <c r="U61" s="18"/>
      <c r="V61" s="18"/>
      <c r="W61" s="64"/>
      <c r="X61" s="68"/>
      <c r="Y61" s="68"/>
      <c r="Z61" s="19"/>
      <c r="AA61" s="19"/>
      <c r="AB61" s="19"/>
      <c r="AC61" s="133" t="s">
        <v>47</v>
      </c>
      <c r="AD61" s="142"/>
      <c r="AE61" s="144"/>
      <c r="AF61" s="27"/>
      <c r="AG61" s="19"/>
      <c r="AH61" s="19"/>
      <c r="AI61" s="19"/>
      <c r="AJ61" s="19"/>
      <c r="AK61" s="19"/>
      <c r="AL61" s="19"/>
      <c r="AM61" s="19"/>
      <c r="AN61" s="19"/>
      <c r="AO61" s="21" t="s">
        <v>91</v>
      </c>
      <c r="AP61" s="6" t="s">
        <v>224</v>
      </c>
      <c r="AQ61" s="199"/>
      <c r="AR61" s="202"/>
      <c r="AS61" s="19"/>
      <c r="AT61" s="14"/>
      <c r="AU61" s="14"/>
      <c r="AV61" s="14"/>
      <c r="AW61" s="14"/>
      <c r="AX61" s="14"/>
      <c r="AY61" s="14"/>
      <c r="AZ61" s="14"/>
      <c r="BA61" s="14"/>
      <c r="BB61" s="14"/>
      <c r="BC61" s="14"/>
    </row>
    <row r="62" spans="2:55">
      <c r="B62" s="57" t="s">
        <v>308</v>
      </c>
      <c r="C62" s="72" t="s">
        <v>404</v>
      </c>
      <c r="D62" s="72" t="s">
        <v>404</v>
      </c>
      <c r="E62" s="72" t="s">
        <v>404</v>
      </c>
      <c r="F62" s="72" t="s">
        <v>404</v>
      </c>
      <c r="G62" s="19"/>
      <c r="H62" s="62" t="str">
        <f t="shared" si="0"/>
        <v>PA30</v>
      </c>
      <c r="I62" s="22"/>
      <c r="J62" s="11" t="s">
        <v>225</v>
      </c>
      <c r="K62" s="81"/>
      <c r="L62" s="19"/>
      <c r="M62" s="34"/>
      <c r="N62" s="28"/>
      <c r="O62" s="38" t="s">
        <v>246</v>
      </c>
      <c r="P62" s="19"/>
      <c r="Q62" s="34"/>
      <c r="R62" s="34"/>
      <c r="S62" s="19"/>
      <c r="T62" s="17" t="s">
        <v>201</v>
      </c>
      <c r="U62" s="64"/>
      <c r="V62" s="64"/>
      <c r="W62" s="64"/>
      <c r="X62" s="64"/>
      <c r="Y62" s="64"/>
      <c r="Z62" s="19"/>
      <c r="AA62" s="34"/>
      <c r="AB62" s="84"/>
      <c r="AC62" s="10"/>
      <c r="AD62" s="142"/>
      <c r="AE62" s="145" t="s">
        <v>247</v>
      </c>
      <c r="AF62" s="136"/>
      <c r="AG62" s="19"/>
      <c r="AH62" s="19"/>
      <c r="AI62" s="19"/>
      <c r="AJ62" s="19"/>
      <c r="AK62" s="19"/>
      <c r="AL62" s="19"/>
      <c r="AM62" s="19"/>
      <c r="AN62" s="19"/>
      <c r="AO62" s="21" t="s">
        <v>92</v>
      </c>
      <c r="AP62" s="6" t="s">
        <v>224</v>
      </c>
      <c r="AQ62" s="199"/>
      <c r="AR62" s="202"/>
      <c r="AS62" s="19"/>
      <c r="AT62" s="14"/>
      <c r="AU62" s="14"/>
      <c r="AV62" s="14"/>
      <c r="AW62" s="14"/>
      <c r="AX62" s="14"/>
      <c r="AY62" s="14"/>
      <c r="AZ62" s="14"/>
      <c r="BA62" s="14"/>
      <c r="BB62" s="14"/>
      <c r="BC62" s="14"/>
    </row>
    <row r="63" spans="2:55">
      <c r="B63" s="57" t="s">
        <v>309</v>
      </c>
      <c r="C63" s="72" t="s">
        <v>404</v>
      </c>
      <c r="D63" s="72" t="s">
        <v>404</v>
      </c>
      <c r="E63" s="72" t="s">
        <v>404</v>
      </c>
      <c r="F63" s="72" t="s">
        <v>404</v>
      </c>
      <c r="G63" s="16"/>
      <c r="H63" s="62" t="str">
        <f t="shared" si="0"/>
        <v>PA31</v>
      </c>
      <c r="I63" s="34"/>
      <c r="J63" s="35" t="s">
        <v>73</v>
      </c>
      <c r="K63" s="81"/>
      <c r="L63" s="19"/>
      <c r="M63" s="68"/>
      <c r="N63" s="28"/>
      <c r="O63" s="38" t="s">
        <v>181</v>
      </c>
      <c r="P63" s="19"/>
      <c r="Q63" s="34"/>
      <c r="R63" s="34"/>
      <c r="S63" s="19"/>
      <c r="T63" s="17" t="s">
        <v>202</v>
      </c>
      <c r="U63" s="64"/>
      <c r="V63" s="64"/>
      <c r="W63" s="64"/>
      <c r="X63" s="64"/>
      <c r="Y63" s="64"/>
      <c r="Z63" s="19"/>
      <c r="AA63" s="34"/>
      <c r="AB63" s="68"/>
      <c r="AC63" s="133" t="s">
        <v>47</v>
      </c>
      <c r="AD63" s="146"/>
      <c r="AE63" s="143"/>
      <c r="AF63" s="27"/>
      <c r="AG63" s="19"/>
      <c r="AH63" s="19"/>
      <c r="AI63" s="19"/>
      <c r="AJ63" s="19"/>
      <c r="AK63" s="19"/>
      <c r="AL63" s="19"/>
      <c r="AM63" s="19"/>
      <c r="AN63" s="19"/>
      <c r="AO63" s="21" t="s">
        <v>94</v>
      </c>
      <c r="AP63" s="6" t="s">
        <v>224</v>
      </c>
      <c r="AQ63" s="199"/>
      <c r="AR63" s="202"/>
      <c r="AS63" s="19"/>
      <c r="AT63" s="14"/>
      <c r="AU63" s="14"/>
      <c r="AV63" s="14"/>
      <c r="AW63" s="14"/>
      <c r="AX63" s="14"/>
      <c r="AY63" s="14"/>
      <c r="AZ63" s="14"/>
      <c r="BA63" s="14"/>
      <c r="BB63" s="14"/>
      <c r="BC63" s="14"/>
    </row>
    <row r="64" spans="2:55">
      <c r="B64" s="57" t="s">
        <v>310</v>
      </c>
      <c r="C64" s="69"/>
      <c r="D64" s="69"/>
      <c r="E64" s="72" t="s">
        <v>404</v>
      </c>
      <c r="F64" s="72" t="s">
        <v>404</v>
      </c>
      <c r="G64" s="19"/>
      <c r="H64" s="62" t="str">
        <f t="shared" si="0"/>
        <v>PB0</v>
      </c>
      <c r="I64" s="22"/>
      <c r="J64" s="80"/>
      <c r="K64" s="81"/>
      <c r="L64" s="19"/>
      <c r="M64" s="63"/>
      <c r="N64" s="63"/>
      <c r="O64" s="64"/>
      <c r="P64" s="65"/>
      <c r="Q64" s="63"/>
      <c r="R64" s="63"/>
      <c r="S64" s="65"/>
      <c r="T64" s="17" t="s">
        <v>87</v>
      </c>
      <c r="U64" s="64"/>
      <c r="V64" s="64"/>
      <c r="W64" s="64"/>
      <c r="X64" s="64"/>
      <c r="Y64" s="64"/>
      <c r="Z64" s="19"/>
      <c r="AA64" s="64"/>
      <c r="AB64" s="64"/>
      <c r="AC64" s="133" t="s">
        <v>43</v>
      </c>
      <c r="AD64" s="146"/>
      <c r="AE64" s="143"/>
      <c r="AF64" s="136"/>
      <c r="AG64" s="19"/>
      <c r="AH64" s="19"/>
      <c r="AI64" s="19"/>
      <c r="AJ64" s="19"/>
      <c r="AK64" s="19"/>
      <c r="AL64" s="19"/>
      <c r="AM64" s="19"/>
      <c r="AN64" s="19"/>
      <c r="AO64" s="21" t="s">
        <v>96</v>
      </c>
      <c r="AP64" s="6" t="s">
        <v>240</v>
      </c>
      <c r="AQ64" s="199"/>
      <c r="AR64" s="202"/>
      <c r="AS64" s="19"/>
      <c r="AT64" s="14"/>
      <c r="AU64" s="14"/>
      <c r="AV64" s="14"/>
      <c r="AW64" s="14"/>
      <c r="AX64" s="14"/>
      <c r="AY64" s="14"/>
      <c r="AZ64" s="14"/>
      <c r="BA64" s="14"/>
      <c r="BB64" s="14"/>
      <c r="BC64" s="14"/>
    </row>
    <row r="65" spans="2:55">
      <c r="B65" s="57" t="s">
        <v>311</v>
      </c>
      <c r="C65" s="69"/>
      <c r="D65" s="69"/>
      <c r="E65" s="72" t="s">
        <v>404</v>
      </c>
      <c r="F65" s="72" t="s">
        <v>404</v>
      </c>
      <c r="G65" s="19"/>
      <c r="H65" s="62" t="str">
        <f t="shared" si="0"/>
        <v>PB1</v>
      </c>
      <c r="I65" s="68"/>
      <c r="J65" s="80"/>
      <c r="K65" s="81"/>
      <c r="L65" s="19"/>
      <c r="M65" s="63"/>
      <c r="N65" s="63"/>
      <c r="O65" s="64"/>
      <c r="P65" s="65"/>
      <c r="Q65" s="63"/>
      <c r="R65" s="63"/>
      <c r="S65" s="65"/>
      <c r="T65" s="17" t="s">
        <v>248</v>
      </c>
      <c r="U65" s="64"/>
      <c r="V65" s="64"/>
      <c r="W65" s="64"/>
      <c r="X65" s="64"/>
      <c r="Y65" s="64"/>
      <c r="Z65" s="19"/>
      <c r="AA65" s="64"/>
      <c r="AB65" s="64"/>
      <c r="AC65" s="134"/>
      <c r="AD65" s="146"/>
      <c r="AE65" s="143"/>
      <c r="AF65" s="136"/>
      <c r="AG65" s="19"/>
      <c r="AH65" s="19"/>
      <c r="AI65" s="19"/>
      <c r="AJ65" s="19"/>
      <c r="AK65" s="19"/>
      <c r="AL65" s="19"/>
      <c r="AM65" s="19"/>
      <c r="AN65" s="19"/>
      <c r="AO65" s="21" t="s">
        <v>98</v>
      </c>
      <c r="AP65" s="6" t="s">
        <v>224</v>
      </c>
      <c r="AQ65" s="199"/>
      <c r="AR65" s="202"/>
      <c r="AS65" s="19"/>
      <c r="AT65" s="14"/>
      <c r="AU65" s="14"/>
      <c r="AV65" s="14"/>
      <c r="AW65" s="14"/>
      <c r="AX65" s="14"/>
      <c r="AY65" s="14"/>
      <c r="AZ65" s="14"/>
      <c r="BA65" s="14"/>
      <c r="BB65" s="14"/>
      <c r="BC65" s="14"/>
    </row>
    <row r="66" spans="2:55">
      <c r="B66" s="57" t="s">
        <v>312</v>
      </c>
      <c r="C66" s="72" t="s">
        <v>404</v>
      </c>
      <c r="D66" s="72" t="s">
        <v>404</v>
      </c>
      <c r="E66" s="72" t="s">
        <v>404</v>
      </c>
      <c r="F66" s="72" t="s">
        <v>404</v>
      </c>
      <c r="G66" s="16"/>
      <c r="H66" s="21" t="str">
        <f t="shared" si="0"/>
        <v>PB3</v>
      </c>
      <c r="I66" s="2"/>
      <c r="J66" s="35" t="s">
        <v>73</v>
      </c>
      <c r="K66" s="7" t="s">
        <v>276</v>
      </c>
      <c r="L66" s="19"/>
      <c r="M66" s="19"/>
      <c r="N66" s="28"/>
      <c r="O66" s="62" t="s">
        <v>190</v>
      </c>
      <c r="P66" s="65"/>
      <c r="Q66" s="68"/>
      <c r="R66" s="34"/>
      <c r="S66" s="65"/>
      <c r="T66" s="17" t="s">
        <v>93</v>
      </c>
      <c r="U66" s="64"/>
      <c r="V66" s="64"/>
      <c r="W66" s="64"/>
      <c r="X66" s="64"/>
      <c r="Y66" s="64"/>
      <c r="Z66" s="19"/>
      <c r="AA66" s="19"/>
      <c r="AB66" s="19"/>
      <c r="AC66" s="133" t="s">
        <v>230</v>
      </c>
      <c r="AD66" s="143"/>
      <c r="AE66" s="145" t="s">
        <v>250</v>
      </c>
      <c r="AF66" s="136"/>
      <c r="AG66" s="19"/>
      <c r="AH66" s="19"/>
      <c r="AI66" s="19"/>
      <c r="AJ66" s="19"/>
      <c r="AK66" s="19"/>
      <c r="AL66" s="19"/>
      <c r="AM66" s="19"/>
      <c r="AN66" s="19"/>
      <c r="AO66" s="21" t="s">
        <v>103</v>
      </c>
      <c r="AP66" s="6" t="s">
        <v>224</v>
      </c>
      <c r="AQ66" s="199"/>
      <c r="AR66" s="202"/>
      <c r="AS66" s="19"/>
      <c r="AT66" s="14"/>
      <c r="AU66" s="14"/>
      <c r="AV66" s="14"/>
      <c r="AW66" s="14"/>
      <c r="AX66" s="14"/>
      <c r="AY66" s="14"/>
      <c r="AZ66" s="14"/>
      <c r="BA66" s="14"/>
      <c r="BB66" s="14"/>
      <c r="BC66" s="14"/>
    </row>
    <row r="67" spans="2:55">
      <c r="B67" s="57" t="s">
        <v>313</v>
      </c>
      <c r="C67" s="72" t="s">
        <v>404</v>
      </c>
      <c r="D67" s="72" t="s">
        <v>404</v>
      </c>
      <c r="E67" s="72" t="s">
        <v>404</v>
      </c>
      <c r="F67" s="72" t="s">
        <v>404</v>
      </c>
      <c r="G67" s="19"/>
      <c r="H67" s="21" t="str">
        <f t="shared" ref="H67:H101" si="1">B67</f>
        <v>PB4</v>
      </c>
      <c r="I67" s="34"/>
      <c r="J67" s="11" t="s">
        <v>225</v>
      </c>
      <c r="K67" s="7" t="s">
        <v>275</v>
      </c>
      <c r="L67" s="28"/>
      <c r="M67" s="22"/>
      <c r="N67" s="28"/>
      <c r="O67" s="62" t="s">
        <v>189</v>
      </c>
      <c r="P67" s="19"/>
      <c r="Q67" s="34"/>
      <c r="R67" s="34"/>
      <c r="S67" s="19"/>
      <c r="T67" s="17" t="s">
        <v>203</v>
      </c>
      <c r="U67" s="64"/>
      <c r="V67" s="64"/>
      <c r="W67" s="64"/>
      <c r="X67" s="64"/>
      <c r="Y67" s="64"/>
      <c r="Z67" s="28"/>
      <c r="AA67" s="34"/>
      <c r="AB67" s="84"/>
      <c r="AC67" s="133" t="s">
        <v>233</v>
      </c>
      <c r="AD67" s="142"/>
      <c r="AE67" s="145" t="s">
        <v>252</v>
      </c>
      <c r="AF67" s="136"/>
      <c r="AG67" s="28"/>
      <c r="AH67" s="28"/>
      <c r="AI67" s="28"/>
      <c r="AJ67" s="28"/>
      <c r="AK67" s="28"/>
      <c r="AL67" s="28"/>
      <c r="AM67" s="28"/>
      <c r="AN67" s="28"/>
      <c r="AO67" s="21" t="s">
        <v>107</v>
      </c>
      <c r="AP67" s="6" t="s">
        <v>224</v>
      </c>
      <c r="AQ67" s="199"/>
      <c r="AR67" s="202"/>
      <c r="AS67" s="19"/>
      <c r="AT67" s="14"/>
      <c r="AU67" s="14"/>
      <c r="AV67" s="14"/>
      <c r="AW67" s="14"/>
      <c r="AX67" s="14"/>
      <c r="AY67" s="14"/>
      <c r="AZ67" s="14"/>
      <c r="BA67" s="14"/>
      <c r="BB67" s="14"/>
      <c r="BC67" s="14"/>
    </row>
    <row r="68" spans="2:55">
      <c r="B68" s="57" t="s">
        <v>314</v>
      </c>
      <c r="C68" s="72" t="s">
        <v>404</v>
      </c>
      <c r="D68" s="72" t="s">
        <v>404</v>
      </c>
      <c r="E68" s="72" t="s">
        <v>404</v>
      </c>
      <c r="F68" s="72" t="s">
        <v>404</v>
      </c>
      <c r="G68" s="19"/>
      <c r="H68" s="21" t="str">
        <f t="shared" si="1"/>
        <v>PB5</v>
      </c>
      <c r="I68" s="11" t="s">
        <v>243</v>
      </c>
      <c r="J68" s="22"/>
      <c r="K68" s="67" t="s">
        <v>253</v>
      </c>
      <c r="L68" s="19"/>
      <c r="M68" s="28"/>
      <c r="N68" s="28"/>
      <c r="O68" s="62" t="s">
        <v>246</v>
      </c>
      <c r="P68" s="19"/>
      <c r="Q68" s="34"/>
      <c r="R68" s="34"/>
      <c r="S68" s="19"/>
      <c r="T68" s="17" t="s">
        <v>95</v>
      </c>
      <c r="U68" s="64"/>
      <c r="V68" s="64"/>
      <c r="W68" s="64"/>
      <c r="X68" s="64"/>
      <c r="Y68" s="64"/>
      <c r="Z68" s="19"/>
      <c r="AA68" s="34"/>
      <c r="AB68" s="84"/>
      <c r="AC68" s="10"/>
      <c r="AD68" s="147"/>
      <c r="AE68" s="145" t="s">
        <v>254</v>
      </c>
      <c r="AF68" s="27"/>
      <c r="AG68" s="19"/>
      <c r="AH68" s="19"/>
      <c r="AI68" s="19"/>
      <c r="AJ68" s="19"/>
      <c r="AK68" s="19"/>
      <c r="AL68" s="19"/>
      <c r="AM68" s="19"/>
      <c r="AN68" s="19"/>
      <c r="AO68" s="21" t="s">
        <v>110</v>
      </c>
      <c r="AP68" s="6" t="s">
        <v>224</v>
      </c>
      <c r="AQ68" s="199"/>
      <c r="AR68" s="202"/>
      <c r="AS68" s="19"/>
      <c r="AT68" s="14"/>
      <c r="AU68" s="14"/>
      <c r="AV68" s="14"/>
      <c r="AW68" s="14"/>
      <c r="AX68" s="14"/>
      <c r="AY68" s="14"/>
      <c r="AZ68" s="14"/>
      <c r="BA68" s="14"/>
      <c r="BB68" s="14"/>
      <c r="BC68" s="14"/>
    </row>
    <row r="69" spans="2:55">
      <c r="B69" s="57" t="s">
        <v>315</v>
      </c>
      <c r="C69" s="72" t="s">
        <v>404</v>
      </c>
      <c r="D69" s="72" t="s">
        <v>404</v>
      </c>
      <c r="E69" s="72" t="s">
        <v>404</v>
      </c>
      <c r="F69" s="72" t="s">
        <v>404</v>
      </c>
      <c r="G69" s="19"/>
      <c r="H69" s="21" t="str">
        <f t="shared" si="1"/>
        <v>PB6</v>
      </c>
      <c r="I69" s="35" t="s">
        <v>69</v>
      </c>
      <c r="J69" s="2"/>
      <c r="K69" s="7" t="s">
        <v>277</v>
      </c>
      <c r="L69" s="19"/>
      <c r="M69" s="28"/>
      <c r="N69" s="28"/>
      <c r="O69" s="62" t="s">
        <v>181</v>
      </c>
      <c r="P69" s="28"/>
      <c r="Q69" s="2"/>
      <c r="R69" s="2"/>
      <c r="S69" s="28"/>
      <c r="T69" s="17" t="s">
        <v>97</v>
      </c>
      <c r="U69" s="64"/>
      <c r="V69" s="64"/>
      <c r="W69" s="64"/>
      <c r="X69" s="64"/>
      <c r="Y69" s="64"/>
      <c r="Z69" s="19"/>
      <c r="AA69" s="2"/>
      <c r="AB69" s="28"/>
      <c r="AC69" s="117"/>
      <c r="AD69" s="142"/>
      <c r="AE69" s="143"/>
      <c r="AF69" s="27"/>
      <c r="AG69" s="19"/>
      <c r="AH69" s="19"/>
      <c r="AI69" s="19"/>
      <c r="AJ69" s="19"/>
      <c r="AK69" s="19"/>
      <c r="AL69" s="19"/>
      <c r="AM69" s="19"/>
      <c r="AN69" s="19"/>
      <c r="AO69" s="21" t="s">
        <v>114</v>
      </c>
      <c r="AP69" s="6" t="s">
        <v>224</v>
      </c>
      <c r="AQ69" s="200"/>
      <c r="AR69" s="203"/>
      <c r="AS69" s="19"/>
      <c r="AT69" s="14"/>
      <c r="AU69" s="14"/>
      <c r="AV69" s="14"/>
      <c r="AW69" s="14"/>
      <c r="AX69" s="14"/>
      <c r="AY69" s="14"/>
      <c r="AZ69" s="14"/>
      <c r="BA69" s="14"/>
      <c r="BB69" s="14"/>
      <c r="BC69" s="14"/>
    </row>
    <row r="70" spans="2:55">
      <c r="B70" s="57" t="s">
        <v>316</v>
      </c>
      <c r="C70" s="69"/>
      <c r="D70" s="69"/>
      <c r="E70" s="72" t="s">
        <v>404</v>
      </c>
      <c r="F70" s="72" t="s">
        <v>404</v>
      </c>
      <c r="G70" s="16"/>
      <c r="H70" s="21" t="str">
        <f t="shared" si="1"/>
        <v>PB7</v>
      </c>
      <c r="I70" s="2"/>
      <c r="J70" s="2"/>
      <c r="K70" s="36"/>
      <c r="L70" s="19"/>
      <c r="M70" s="28"/>
      <c r="N70" s="28"/>
      <c r="O70" s="19"/>
      <c r="P70" s="19"/>
      <c r="Q70" s="34"/>
      <c r="R70" s="34"/>
      <c r="S70" s="19"/>
      <c r="T70" s="19"/>
      <c r="U70" s="20" t="s">
        <v>99</v>
      </c>
      <c r="V70" s="34"/>
      <c r="W70" s="35" t="s">
        <v>100</v>
      </c>
      <c r="X70" s="34"/>
      <c r="Y70" s="35" t="s">
        <v>101</v>
      </c>
      <c r="Z70" s="19"/>
      <c r="AA70" s="34"/>
      <c r="AB70" s="84"/>
      <c r="AC70" s="10"/>
      <c r="AD70" s="147"/>
      <c r="AE70" s="143"/>
      <c r="AF70" s="137" t="s">
        <v>256</v>
      </c>
      <c r="AG70" s="19"/>
      <c r="AH70" s="19"/>
      <c r="AI70" s="19"/>
      <c r="AJ70" s="19"/>
      <c r="AK70" s="19"/>
      <c r="AL70" s="19"/>
      <c r="AM70" s="19"/>
      <c r="AN70" s="19"/>
      <c r="AO70" s="21" t="s">
        <v>119</v>
      </c>
      <c r="AP70" s="6" t="s">
        <v>224</v>
      </c>
      <c r="AQ70" s="198" t="s">
        <v>358</v>
      </c>
      <c r="AR70" s="201" t="s">
        <v>352</v>
      </c>
      <c r="AS70" s="19"/>
      <c r="AT70" s="14"/>
      <c r="AU70" s="14"/>
      <c r="AV70" s="14"/>
      <c r="AW70" s="14"/>
      <c r="AX70" s="14"/>
      <c r="AY70" s="14"/>
      <c r="AZ70" s="14"/>
      <c r="BA70" s="14"/>
      <c r="BB70" s="14"/>
      <c r="BC70" s="14"/>
    </row>
    <row r="71" spans="2:55">
      <c r="B71" s="57" t="s">
        <v>317</v>
      </c>
      <c r="C71" s="69"/>
      <c r="D71" s="69"/>
      <c r="E71" s="72" t="s">
        <v>404</v>
      </c>
      <c r="F71" s="72" t="s">
        <v>404</v>
      </c>
      <c r="G71" s="19"/>
      <c r="H71" s="21" t="str">
        <f t="shared" si="1"/>
        <v>PB8</v>
      </c>
      <c r="I71" s="2"/>
      <c r="J71" s="2"/>
      <c r="K71" s="36"/>
      <c r="L71" s="19"/>
      <c r="M71" s="19"/>
      <c r="N71" s="28"/>
      <c r="O71" s="34"/>
      <c r="P71" s="19"/>
      <c r="Q71" s="68"/>
      <c r="R71" s="68"/>
      <c r="S71" s="19"/>
      <c r="T71" s="19"/>
      <c r="U71" s="11" t="s">
        <v>257</v>
      </c>
      <c r="V71" s="34"/>
      <c r="W71" s="21" t="s">
        <v>102</v>
      </c>
      <c r="X71" s="22"/>
      <c r="Y71" s="22"/>
      <c r="Z71" s="18"/>
      <c r="AA71" s="34"/>
      <c r="AB71" s="19"/>
      <c r="AC71" s="10"/>
      <c r="AD71" s="142"/>
      <c r="AE71" s="148"/>
      <c r="AF71" s="137" t="s">
        <v>258</v>
      </c>
      <c r="AG71" s="19"/>
      <c r="AH71" s="19"/>
      <c r="AI71" s="19"/>
      <c r="AJ71" s="19"/>
      <c r="AK71" s="19"/>
      <c r="AL71" s="19"/>
      <c r="AM71" s="19"/>
      <c r="AN71" s="19"/>
      <c r="AO71" s="21" t="s">
        <v>123</v>
      </c>
      <c r="AP71" s="6" t="s">
        <v>224</v>
      </c>
      <c r="AQ71" s="199"/>
      <c r="AR71" s="202"/>
      <c r="AS71" s="19"/>
      <c r="AT71" s="14"/>
      <c r="AU71" s="14"/>
      <c r="AV71" s="14"/>
      <c r="AW71" s="14"/>
      <c r="AX71" s="14"/>
      <c r="AY71" s="14"/>
      <c r="AZ71" s="14"/>
      <c r="BA71" s="14"/>
      <c r="BB71" s="14"/>
      <c r="BC71" s="14"/>
    </row>
    <row r="72" spans="2:55">
      <c r="B72" s="57" t="s">
        <v>318</v>
      </c>
      <c r="C72" s="69"/>
      <c r="D72" s="69"/>
      <c r="E72" s="72" t="s">
        <v>404</v>
      </c>
      <c r="F72" s="72" t="s">
        <v>404</v>
      </c>
      <c r="G72" s="42"/>
      <c r="H72" s="21" t="str">
        <f t="shared" si="1"/>
        <v>PB9</v>
      </c>
      <c r="I72" s="2"/>
      <c r="J72" s="2"/>
      <c r="K72" s="36"/>
      <c r="L72" s="19"/>
      <c r="M72" s="19"/>
      <c r="N72" s="34"/>
      <c r="O72" s="34"/>
      <c r="P72" s="19"/>
      <c r="Q72" s="68"/>
      <c r="R72" s="68"/>
      <c r="S72" s="19"/>
      <c r="T72" s="19"/>
      <c r="U72" s="20" t="s">
        <v>104</v>
      </c>
      <c r="V72" s="34"/>
      <c r="W72" s="62" t="s">
        <v>279</v>
      </c>
      <c r="X72" s="34"/>
      <c r="Y72" s="20" t="s">
        <v>118</v>
      </c>
      <c r="Z72" s="18"/>
      <c r="AA72" s="34"/>
      <c r="AB72" s="19"/>
      <c r="AC72" s="10"/>
      <c r="AD72" s="149"/>
      <c r="AE72" s="148"/>
      <c r="AF72" s="27"/>
      <c r="AG72" s="19"/>
      <c r="AH72" s="19"/>
      <c r="AI72" s="19"/>
      <c r="AJ72" s="19"/>
      <c r="AK72" s="19"/>
      <c r="AL72" s="19"/>
      <c r="AM72" s="19"/>
      <c r="AN72" s="19"/>
      <c r="AO72" s="21" t="s">
        <v>125</v>
      </c>
      <c r="AP72" s="6" t="s">
        <v>208</v>
      </c>
      <c r="AQ72" s="199"/>
      <c r="AR72" s="202"/>
      <c r="AS72" s="19"/>
      <c r="AT72" s="14"/>
      <c r="AU72" s="14"/>
      <c r="AV72" s="14"/>
      <c r="AW72" s="14"/>
      <c r="AX72" s="14"/>
      <c r="AY72" s="14"/>
      <c r="AZ72" s="14"/>
      <c r="BA72" s="14"/>
      <c r="BB72" s="14"/>
      <c r="BC72" s="14"/>
    </row>
    <row r="73" spans="2:55">
      <c r="B73" s="57" t="s">
        <v>319</v>
      </c>
      <c r="C73" s="72" t="s">
        <v>404</v>
      </c>
      <c r="D73" s="72" t="s">
        <v>404</v>
      </c>
      <c r="E73" s="72" t="s">
        <v>404</v>
      </c>
      <c r="F73" s="75" t="s">
        <v>404</v>
      </c>
      <c r="G73" s="76"/>
      <c r="H73" s="77" t="str">
        <f t="shared" si="1"/>
        <v>PB10</v>
      </c>
      <c r="I73" s="11" t="s">
        <v>263</v>
      </c>
      <c r="J73" s="35" t="s">
        <v>53</v>
      </c>
      <c r="K73" s="7" t="s">
        <v>244</v>
      </c>
      <c r="L73" s="19"/>
      <c r="M73" s="20" t="s">
        <v>48</v>
      </c>
      <c r="N73" s="34"/>
      <c r="O73" s="38" t="s">
        <v>189</v>
      </c>
      <c r="P73" s="19"/>
      <c r="Q73" s="35" t="s">
        <v>42</v>
      </c>
      <c r="R73" s="35" t="s">
        <v>46</v>
      </c>
      <c r="S73" s="19"/>
      <c r="T73" s="19"/>
      <c r="U73" s="35" t="s">
        <v>108</v>
      </c>
      <c r="V73" s="35" t="s">
        <v>130</v>
      </c>
      <c r="W73" s="35" t="s">
        <v>131</v>
      </c>
      <c r="X73" s="35" t="s">
        <v>117</v>
      </c>
      <c r="Y73" s="20" t="s">
        <v>113</v>
      </c>
      <c r="Z73" s="18"/>
      <c r="AA73" s="34"/>
      <c r="AB73" s="19"/>
      <c r="AC73" s="39"/>
      <c r="AD73" s="149"/>
      <c r="AE73" s="148"/>
      <c r="AF73" s="137" t="s">
        <v>256</v>
      </c>
      <c r="AG73" s="19"/>
      <c r="AH73" s="19"/>
      <c r="AI73" s="19"/>
      <c r="AJ73" s="19"/>
      <c r="AK73" s="19"/>
      <c r="AL73" s="19"/>
      <c r="AM73" s="19"/>
      <c r="AN73" s="19"/>
      <c r="AO73" s="21" t="s">
        <v>126</v>
      </c>
      <c r="AP73" s="6" t="s">
        <v>224</v>
      </c>
      <c r="AQ73" s="199"/>
      <c r="AR73" s="202"/>
      <c r="AS73" s="19"/>
      <c r="AT73" s="14"/>
      <c r="AU73" s="14"/>
      <c r="AV73" s="14"/>
      <c r="AW73" s="14"/>
      <c r="AX73" s="14"/>
      <c r="AY73" s="14"/>
      <c r="AZ73" s="14"/>
      <c r="BA73" s="14"/>
      <c r="BB73" s="14"/>
      <c r="BC73" s="14"/>
    </row>
    <row r="74" spans="2:55">
      <c r="B74" s="57" t="s">
        <v>320</v>
      </c>
      <c r="C74" s="72" t="s">
        <v>404</v>
      </c>
      <c r="D74" s="72" t="s">
        <v>404</v>
      </c>
      <c r="E74" s="72" t="s">
        <v>404</v>
      </c>
      <c r="F74" s="75" t="s">
        <v>404</v>
      </c>
      <c r="G74" s="76"/>
      <c r="H74" s="77" t="str">
        <f t="shared" si="1"/>
        <v>PB11</v>
      </c>
      <c r="I74" s="35" t="s">
        <v>220</v>
      </c>
      <c r="J74" s="2"/>
      <c r="K74" s="7" t="s">
        <v>226</v>
      </c>
      <c r="L74" s="19"/>
      <c r="M74" s="35" t="s">
        <v>44</v>
      </c>
      <c r="N74" s="34"/>
      <c r="O74" s="38" t="s">
        <v>190</v>
      </c>
      <c r="P74" s="19"/>
      <c r="Q74" s="68"/>
      <c r="R74" s="35" t="s">
        <v>50</v>
      </c>
      <c r="S74" s="19"/>
      <c r="T74" s="19"/>
      <c r="U74" s="34"/>
      <c r="V74" s="35" t="s">
        <v>133</v>
      </c>
      <c r="W74" s="35" t="s">
        <v>134</v>
      </c>
      <c r="X74" s="35" t="s">
        <v>122</v>
      </c>
      <c r="Y74" s="20" t="s">
        <v>109</v>
      </c>
      <c r="Z74" s="18"/>
      <c r="AA74" s="34"/>
      <c r="AB74" s="19"/>
      <c r="AC74" s="39"/>
      <c r="AD74" s="149"/>
      <c r="AE74" s="148"/>
      <c r="AF74" s="137" t="s">
        <v>258</v>
      </c>
      <c r="AG74" s="19"/>
      <c r="AH74" s="19"/>
      <c r="AI74" s="19"/>
      <c r="AJ74" s="19"/>
      <c r="AK74" s="19"/>
      <c r="AL74" s="19"/>
      <c r="AM74" s="19"/>
      <c r="AN74" s="19"/>
      <c r="AO74" s="21" t="s">
        <v>128</v>
      </c>
      <c r="AP74" s="6" t="s">
        <v>208</v>
      </c>
      <c r="AQ74" s="199"/>
      <c r="AR74" s="202"/>
      <c r="AS74" s="19"/>
      <c r="AT74" s="14"/>
      <c r="AU74" s="14"/>
      <c r="AV74" s="14"/>
      <c r="AW74" s="14"/>
      <c r="AX74" s="14"/>
      <c r="AY74" s="14"/>
      <c r="AZ74" s="14"/>
      <c r="BA74" s="14"/>
      <c r="BB74" s="14"/>
      <c r="BC74" s="14"/>
    </row>
    <row r="75" spans="2:55">
      <c r="B75" s="57" t="s">
        <v>321</v>
      </c>
      <c r="C75" s="69"/>
      <c r="D75" s="69"/>
      <c r="E75" s="72" t="s">
        <v>404</v>
      </c>
      <c r="F75" s="72" t="s">
        <v>404</v>
      </c>
      <c r="G75" s="79"/>
      <c r="H75" s="21" t="str">
        <f t="shared" si="1"/>
        <v>PB12</v>
      </c>
      <c r="I75" s="2"/>
      <c r="J75" s="11" t="s">
        <v>260</v>
      </c>
      <c r="K75" s="7" t="s">
        <v>241</v>
      </c>
      <c r="L75" s="19"/>
      <c r="M75" s="64"/>
      <c r="N75" s="34"/>
      <c r="O75" s="62" t="s">
        <v>184</v>
      </c>
      <c r="P75" s="65"/>
      <c r="Q75" s="68"/>
      <c r="R75" s="68"/>
      <c r="S75" s="65"/>
      <c r="T75" s="19"/>
      <c r="U75" s="22"/>
      <c r="V75" s="35" t="s">
        <v>136</v>
      </c>
      <c r="W75" s="20" t="s">
        <v>372</v>
      </c>
      <c r="X75" s="35" t="s">
        <v>117</v>
      </c>
      <c r="Y75" s="20" t="s">
        <v>105</v>
      </c>
      <c r="Z75" s="18"/>
      <c r="AA75" s="34"/>
      <c r="AB75" s="19"/>
      <c r="AC75" s="10"/>
      <c r="AD75" s="149"/>
      <c r="AE75" s="148"/>
      <c r="AF75" s="27"/>
      <c r="AG75" s="19"/>
      <c r="AH75" s="19"/>
      <c r="AI75" s="19"/>
      <c r="AJ75" s="19"/>
      <c r="AK75" s="19"/>
      <c r="AL75" s="19"/>
      <c r="AM75" s="19"/>
      <c r="AN75" s="19"/>
      <c r="AO75" s="21" t="s">
        <v>132</v>
      </c>
      <c r="AP75" s="6" t="s">
        <v>224</v>
      </c>
      <c r="AQ75" s="199"/>
      <c r="AR75" s="202"/>
      <c r="AS75" s="19"/>
      <c r="AT75" s="14"/>
      <c r="AU75" s="14"/>
      <c r="AV75" s="14"/>
      <c r="AW75" s="14"/>
      <c r="AX75" s="14"/>
      <c r="AY75" s="14"/>
      <c r="AZ75" s="14"/>
      <c r="BA75" s="14"/>
      <c r="BB75" s="14"/>
      <c r="BC75" s="14"/>
    </row>
    <row r="76" spans="2:55">
      <c r="B76" s="57" t="s">
        <v>322</v>
      </c>
      <c r="C76" s="85"/>
      <c r="D76" s="85"/>
      <c r="E76" s="72" t="s">
        <v>404</v>
      </c>
      <c r="F76" s="72" t="s">
        <v>404</v>
      </c>
      <c r="G76" s="19"/>
      <c r="H76" s="21" t="str">
        <f t="shared" si="1"/>
        <v>PB13</v>
      </c>
      <c r="I76" s="2"/>
      <c r="J76" s="35" t="s">
        <v>221</v>
      </c>
      <c r="K76" s="67" t="s">
        <v>242</v>
      </c>
      <c r="L76" s="19"/>
      <c r="M76" s="28"/>
      <c r="N76" s="34"/>
      <c r="O76" s="62" t="s">
        <v>185</v>
      </c>
      <c r="P76" s="19"/>
      <c r="Q76" s="34"/>
      <c r="R76" s="34"/>
      <c r="S76" s="19"/>
      <c r="T76" s="84"/>
      <c r="U76" s="22"/>
      <c r="V76" s="35" t="s">
        <v>139</v>
      </c>
      <c r="W76" s="20" t="s">
        <v>111</v>
      </c>
      <c r="X76" s="35" t="s">
        <v>122</v>
      </c>
      <c r="Y76" s="35" t="s">
        <v>101</v>
      </c>
      <c r="Z76" s="18"/>
      <c r="AA76" s="34"/>
      <c r="AB76" s="84"/>
      <c r="AC76" s="135"/>
      <c r="AD76" s="149"/>
      <c r="AE76" s="148"/>
      <c r="AF76" s="27"/>
      <c r="AG76" s="19"/>
      <c r="AH76" s="19"/>
      <c r="AI76" s="19"/>
      <c r="AJ76" s="19"/>
      <c r="AK76" s="19"/>
      <c r="AL76" s="19"/>
      <c r="AM76" s="19"/>
      <c r="AN76" s="19"/>
      <c r="AO76" s="21" t="s">
        <v>135</v>
      </c>
      <c r="AP76" s="6" t="s">
        <v>208</v>
      </c>
      <c r="AQ76" s="200"/>
      <c r="AR76" s="203"/>
      <c r="AS76" s="19"/>
      <c r="AT76" s="14"/>
      <c r="AU76" s="14"/>
      <c r="AV76" s="14"/>
      <c r="AW76" s="14"/>
      <c r="AX76" s="14"/>
      <c r="AY76" s="14"/>
      <c r="AZ76" s="14"/>
      <c r="BA76" s="14"/>
      <c r="BB76" s="14"/>
      <c r="BC76" s="14"/>
    </row>
    <row r="77" spans="2:55">
      <c r="B77" s="57" t="s">
        <v>323</v>
      </c>
      <c r="C77" s="86"/>
      <c r="D77" s="86"/>
      <c r="E77" s="72" t="s">
        <v>404</v>
      </c>
      <c r="F77" s="72" t="s">
        <v>404</v>
      </c>
      <c r="G77" s="19"/>
      <c r="H77" s="21" t="str">
        <f t="shared" si="1"/>
        <v>PB14</v>
      </c>
      <c r="I77" s="2"/>
      <c r="J77" s="2"/>
      <c r="K77" s="36"/>
      <c r="L77" s="19"/>
      <c r="M77" s="28"/>
      <c r="N77" s="34"/>
      <c r="O77" s="34"/>
      <c r="P77" s="19"/>
      <c r="Q77" s="34"/>
      <c r="R77" s="35" t="s">
        <v>55</v>
      </c>
      <c r="S77" s="19"/>
      <c r="T77" s="34"/>
      <c r="U77" s="20" t="s">
        <v>124</v>
      </c>
      <c r="V77" s="35" t="s">
        <v>379</v>
      </c>
      <c r="W77" s="34"/>
      <c r="X77" s="35" t="s">
        <v>117</v>
      </c>
      <c r="Y77" s="30"/>
      <c r="Z77" s="84"/>
      <c r="AA77" s="34"/>
      <c r="AB77" s="19"/>
      <c r="AC77" s="39"/>
      <c r="AD77" s="149"/>
      <c r="AE77" s="148"/>
      <c r="AF77" s="27"/>
      <c r="AG77" s="19"/>
      <c r="AH77" s="38" t="s">
        <v>373</v>
      </c>
      <c r="AI77" s="19"/>
      <c r="AJ77" s="19"/>
      <c r="AK77" s="19"/>
      <c r="AL77" s="38" t="s">
        <v>279</v>
      </c>
      <c r="AM77" s="19"/>
      <c r="AN77" s="19"/>
      <c r="AO77" s="21" t="s">
        <v>138</v>
      </c>
      <c r="AP77" s="6" t="s">
        <v>240</v>
      </c>
      <c r="AQ77" s="198" t="s">
        <v>359</v>
      </c>
      <c r="AR77" s="201" t="s">
        <v>351</v>
      </c>
      <c r="AS77" s="19"/>
      <c r="AT77" s="14"/>
      <c r="AU77" s="14"/>
      <c r="AV77" s="14"/>
      <c r="AW77" s="14"/>
      <c r="AX77" s="14"/>
      <c r="AY77" s="14"/>
      <c r="AZ77" s="14"/>
      <c r="BA77" s="14"/>
      <c r="BB77" s="14"/>
      <c r="BC77" s="14"/>
    </row>
    <row r="78" spans="2:55">
      <c r="B78" s="57" t="s">
        <v>324</v>
      </c>
      <c r="C78" s="86"/>
      <c r="D78" s="86"/>
      <c r="E78" s="72" t="s">
        <v>404</v>
      </c>
      <c r="F78" s="72" t="s">
        <v>404</v>
      </c>
      <c r="G78" s="19"/>
      <c r="H78" s="21" t="str">
        <f t="shared" si="1"/>
        <v>PB15</v>
      </c>
      <c r="I78" s="2"/>
      <c r="J78" s="2"/>
      <c r="K78" s="36"/>
      <c r="L78" s="19"/>
      <c r="M78" s="28"/>
      <c r="N78" s="28"/>
      <c r="O78" s="34"/>
      <c r="P78" s="19"/>
      <c r="Q78" s="2"/>
      <c r="R78" s="35" t="s">
        <v>58</v>
      </c>
      <c r="S78" s="19"/>
      <c r="T78" s="22"/>
      <c r="U78" s="11" t="s">
        <v>261</v>
      </c>
      <c r="V78" s="21" t="s">
        <v>380</v>
      </c>
      <c r="W78" s="34"/>
      <c r="X78" s="35" t="s">
        <v>122</v>
      </c>
      <c r="Y78" s="30"/>
      <c r="Z78" s="84"/>
      <c r="AA78" s="68"/>
      <c r="AB78" s="19"/>
      <c r="AC78" s="29"/>
      <c r="AD78" s="149"/>
      <c r="AE78" s="148"/>
      <c r="AF78" s="27"/>
      <c r="AG78" s="19"/>
      <c r="AH78" s="38" t="s">
        <v>375</v>
      </c>
      <c r="AI78" s="19"/>
      <c r="AJ78" s="19"/>
      <c r="AK78" s="19"/>
      <c r="AL78" s="152" t="s">
        <v>102</v>
      </c>
      <c r="AM78" s="19"/>
      <c r="AN78" s="19"/>
      <c r="AO78" s="21" t="s">
        <v>141</v>
      </c>
      <c r="AP78" s="6" t="s">
        <v>208</v>
      </c>
      <c r="AQ78" s="199"/>
      <c r="AR78" s="202"/>
      <c r="AS78" s="19"/>
      <c r="AT78" s="14"/>
      <c r="AU78" s="14"/>
      <c r="AV78" s="14"/>
      <c r="AW78" s="14"/>
      <c r="AX78" s="14"/>
      <c r="AY78" s="14"/>
      <c r="AZ78" s="14"/>
      <c r="BA78" s="14"/>
      <c r="BB78" s="14"/>
      <c r="BC78" s="14"/>
    </row>
    <row r="79" spans="2:55">
      <c r="B79" s="57" t="s">
        <v>325</v>
      </c>
      <c r="C79" s="86"/>
      <c r="D79" s="86"/>
      <c r="E79" s="72" t="s">
        <v>404</v>
      </c>
      <c r="F79" s="72" t="s">
        <v>404</v>
      </c>
      <c r="G79" s="19"/>
      <c r="H79" s="21" t="str">
        <f t="shared" si="1"/>
        <v>PB16</v>
      </c>
      <c r="I79" s="2"/>
      <c r="J79" s="2"/>
      <c r="K79" s="36"/>
      <c r="L79" s="19"/>
      <c r="M79" s="28"/>
      <c r="N79" s="28"/>
      <c r="O79" s="19"/>
      <c r="P79" s="19"/>
      <c r="Q79" s="34"/>
      <c r="R79" s="35" t="s">
        <v>61</v>
      </c>
      <c r="S79" s="19"/>
      <c r="T79" s="34"/>
      <c r="U79" s="20" t="s">
        <v>127</v>
      </c>
      <c r="V79" s="62" t="s">
        <v>377</v>
      </c>
      <c r="W79" s="34"/>
      <c r="X79" s="30"/>
      <c r="Y79" s="20" t="s">
        <v>105</v>
      </c>
      <c r="Z79" s="84"/>
      <c r="AA79" s="68"/>
      <c r="AB79" s="19"/>
      <c r="AC79" s="39"/>
      <c r="AD79" s="149"/>
      <c r="AE79" s="148"/>
      <c r="AF79" s="27"/>
      <c r="AG79" s="19"/>
      <c r="AH79" s="12" t="s">
        <v>175</v>
      </c>
      <c r="AI79" s="19"/>
      <c r="AJ79" s="19"/>
      <c r="AK79" s="19"/>
      <c r="AL79" s="35" t="s">
        <v>100</v>
      </c>
      <c r="AM79" s="19"/>
      <c r="AN79" s="19"/>
      <c r="AO79" s="21" t="s">
        <v>142</v>
      </c>
      <c r="AP79" s="6" t="s">
        <v>224</v>
      </c>
      <c r="AQ79" s="199"/>
      <c r="AR79" s="202"/>
      <c r="AS79" s="19"/>
      <c r="AT79" s="14"/>
      <c r="AU79" s="14"/>
      <c r="AV79" s="14"/>
      <c r="AW79" s="14"/>
      <c r="AX79" s="14"/>
      <c r="AY79" s="14"/>
      <c r="AZ79" s="14"/>
      <c r="BA79" s="14"/>
      <c r="BB79" s="14"/>
      <c r="BC79" s="14"/>
    </row>
    <row r="80" spans="2:55">
      <c r="B80" s="57" t="s">
        <v>326</v>
      </c>
      <c r="C80" s="86"/>
      <c r="D80" s="86"/>
      <c r="E80" s="72" t="s">
        <v>404</v>
      </c>
      <c r="F80" s="72" t="s">
        <v>404</v>
      </c>
      <c r="G80" s="19"/>
      <c r="H80" s="21" t="str">
        <f t="shared" si="1"/>
        <v>PB17</v>
      </c>
      <c r="I80" s="22"/>
      <c r="J80" s="2"/>
      <c r="K80" s="67" t="s">
        <v>253</v>
      </c>
      <c r="L80" s="19"/>
      <c r="M80" s="19"/>
      <c r="N80" s="19"/>
      <c r="O80" s="19"/>
      <c r="P80" s="19"/>
      <c r="Q80" s="28"/>
      <c r="R80" s="2"/>
      <c r="S80" s="19"/>
      <c r="T80" s="22"/>
      <c r="U80" s="35" t="s">
        <v>129</v>
      </c>
      <c r="V80" s="20" t="s">
        <v>262</v>
      </c>
      <c r="W80" s="35" t="s">
        <v>137</v>
      </c>
      <c r="X80" s="22"/>
      <c r="Y80" s="20" t="s">
        <v>109</v>
      </c>
      <c r="Z80" s="84"/>
      <c r="AA80" s="34"/>
      <c r="AB80" s="19"/>
      <c r="AC80" s="29"/>
      <c r="AD80" s="149"/>
      <c r="AE80" s="148"/>
      <c r="AF80" s="27"/>
      <c r="AG80" s="19"/>
      <c r="AH80" s="35" t="s">
        <v>176</v>
      </c>
      <c r="AI80" s="19"/>
      <c r="AJ80" s="19"/>
      <c r="AK80" s="19"/>
      <c r="AL80" s="19"/>
      <c r="AM80" s="19"/>
      <c r="AN80" s="26"/>
      <c r="AO80" s="21" t="s">
        <v>143</v>
      </c>
      <c r="AP80" s="6" t="s">
        <v>224</v>
      </c>
      <c r="AQ80" s="199"/>
      <c r="AR80" s="202"/>
      <c r="AS80" s="19"/>
      <c r="AT80" s="14"/>
      <c r="AU80" s="14"/>
      <c r="AV80" s="14"/>
      <c r="AW80" s="14"/>
      <c r="AX80" s="14"/>
      <c r="AY80" s="14"/>
      <c r="AZ80" s="14"/>
      <c r="BA80" s="14"/>
      <c r="BB80" s="14"/>
      <c r="BC80" s="14"/>
    </row>
    <row r="81" spans="2:55">
      <c r="B81" s="57" t="s">
        <v>327</v>
      </c>
      <c r="C81" s="86"/>
      <c r="D81" s="86"/>
      <c r="E81" s="72" t="s">
        <v>404</v>
      </c>
      <c r="F81" s="72" t="s">
        <v>404</v>
      </c>
      <c r="G81" s="19"/>
      <c r="H81" s="21" t="str">
        <f t="shared" si="1"/>
        <v>PB18</v>
      </c>
      <c r="I81" s="14"/>
      <c r="J81" s="2"/>
      <c r="K81" s="7" t="s">
        <v>255</v>
      </c>
      <c r="L81" s="19"/>
      <c r="M81" s="19"/>
      <c r="N81" s="63"/>
      <c r="O81" s="64"/>
      <c r="P81" s="19"/>
      <c r="Q81" s="28"/>
      <c r="R81" s="2"/>
      <c r="S81" s="19"/>
      <c r="T81" s="22"/>
      <c r="U81" s="34"/>
      <c r="V81" s="20" t="s">
        <v>112</v>
      </c>
      <c r="W81" s="35" t="s">
        <v>140</v>
      </c>
      <c r="X81" s="34"/>
      <c r="Y81" s="20" t="s">
        <v>113</v>
      </c>
      <c r="Z81" s="84"/>
      <c r="AA81" s="34"/>
      <c r="AB81" s="19"/>
      <c r="AC81" s="29"/>
      <c r="AD81" s="149"/>
      <c r="AE81" s="148"/>
      <c r="AF81" s="27"/>
      <c r="AG81" s="19"/>
      <c r="AH81" s="38" t="s">
        <v>376</v>
      </c>
      <c r="AI81" s="19"/>
      <c r="AJ81" s="38" t="s">
        <v>377</v>
      </c>
      <c r="AK81" s="19"/>
      <c r="AL81" s="19"/>
      <c r="AM81" s="19"/>
      <c r="AN81" s="26"/>
      <c r="AO81" s="21" t="s">
        <v>144</v>
      </c>
      <c r="AP81" s="6" t="s">
        <v>240</v>
      </c>
      <c r="AQ81" s="199"/>
      <c r="AR81" s="202"/>
      <c r="AS81" s="19"/>
      <c r="AT81" s="14"/>
      <c r="AU81" s="14"/>
      <c r="AV81" s="14"/>
      <c r="AW81" s="14"/>
      <c r="AX81" s="14"/>
      <c r="AY81" s="14"/>
      <c r="AZ81" s="14"/>
      <c r="BA81" s="14"/>
      <c r="BB81" s="14"/>
      <c r="BC81" s="14"/>
    </row>
    <row r="82" spans="2:55">
      <c r="B82" s="57" t="s">
        <v>328</v>
      </c>
      <c r="C82" s="72" t="s">
        <v>404</v>
      </c>
      <c r="D82" s="72" t="s">
        <v>404</v>
      </c>
      <c r="E82" s="72" t="s">
        <v>404</v>
      </c>
      <c r="F82" s="72" t="s">
        <v>404</v>
      </c>
      <c r="G82" s="19"/>
      <c r="H82" s="21" t="str">
        <f t="shared" si="1"/>
        <v>PB19</v>
      </c>
      <c r="I82" s="11" t="s">
        <v>263</v>
      </c>
      <c r="J82" s="11" t="s">
        <v>237</v>
      </c>
      <c r="K82" s="7" t="s">
        <v>251</v>
      </c>
      <c r="L82" s="19"/>
      <c r="M82" s="19"/>
      <c r="N82" s="63"/>
      <c r="O82" s="64"/>
      <c r="P82" s="19"/>
      <c r="Q82" s="19"/>
      <c r="R82" s="68"/>
      <c r="S82" s="19"/>
      <c r="T82" s="22"/>
      <c r="U82" s="34"/>
      <c r="V82" s="20" t="s">
        <v>116</v>
      </c>
      <c r="W82" s="20" t="s">
        <v>115</v>
      </c>
      <c r="X82" s="35" t="s">
        <v>117</v>
      </c>
      <c r="Y82" s="20" t="s">
        <v>118</v>
      </c>
      <c r="Z82" s="84"/>
      <c r="AA82" s="34"/>
      <c r="AB82" s="19"/>
      <c r="AC82" s="29"/>
      <c r="AD82" s="149"/>
      <c r="AE82" s="148"/>
      <c r="AF82" s="27"/>
      <c r="AG82" s="19"/>
      <c r="AH82" s="38" t="s">
        <v>378</v>
      </c>
      <c r="AI82" s="19"/>
      <c r="AJ82" s="152" t="s">
        <v>380</v>
      </c>
      <c r="AK82" s="19"/>
      <c r="AL82" s="19"/>
      <c r="AM82" s="19"/>
      <c r="AN82" s="26"/>
      <c r="AO82" s="21" t="s">
        <v>145</v>
      </c>
      <c r="AP82" s="6" t="s">
        <v>240</v>
      </c>
      <c r="AQ82" s="199"/>
      <c r="AR82" s="202"/>
      <c r="AS82" s="19"/>
      <c r="AT82" s="14"/>
      <c r="AU82" s="14"/>
      <c r="AV82" s="14"/>
      <c r="AW82" s="14"/>
      <c r="AX82" s="14"/>
      <c r="AY82" s="14"/>
      <c r="AZ82" s="14"/>
      <c r="BA82" s="14"/>
      <c r="BB82" s="14"/>
      <c r="BC82" s="14"/>
    </row>
    <row r="83" spans="2:55">
      <c r="B83" s="57" t="s">
        <v>329</v>
      </c>
      <c r="C83" s="72" t="s">
        <v>404</v>
      </c>
      <c r="D83" s="72" t="s">
        <v>404</v>
      </c>
      <c r="E83" s="72" t="s">
        <v>404</v>
      </c>
      <c r="F83" s="72" t="s">
        <v>404</v>
      </c>
      <c r="G83" s="19"/>
      <c r="H83" s="21" t="str">
        <f t="shared" si="1"/>
        <v>PB20</v>
      </c>
      <c r="I83" s="35" t="s">
        <v>220</v>
      </c>
      <c r="J83" s="35" t="s">
        <v>264</v>
      </c>
      <c r="K83" s="7" t="s">
        <v>249</v>
      </c>
      <c r="L83" s="19"/>
      <c r="M83" s="19"/>
      <c r="N83" s="63"/>
      <c r="O83" s="64"/>
      <c r="P83" s="19"/>
      <c r="Q83" s="35" t="s">
        <v>42</v>
      </c>
      <c r="R83" s="68"/>
      <c r="S83" s="19"/>
      <c r="T83" s="22"/>
      <c r="U83" s="34"/>
      <c r="V83" s="20" t="s">
        <v>121</v>
      </c>
      <c r="W83" s="20" t="s">
        <v>120</v>
      </c>
      <c r="X83" s="35" t="s">
        <v>122</v>
      </c>
      <c r="Y83" s="35" t="s">
        <v>101</v>
      </c>
      <c r="Z83" s="84"/>
      <c r="AA83" s="34"/>
      <c r="AB83" s="19"/>
      <c r="AC83" s="29"/>
      <c r="AD83" s="149"/>
      <c r="AE83" s="148"/>
      <c r="AF83" s="27"/>
      <c r="AG83" s="19"/>
      <c r="AH83" s="14"/>
      <c r="AI83" s="19"/>
      <c r="AJ83" s="35" t="s">
        <v>280</v>
      </c>
      <c r="AK83" s="19"/>
      <c r="AL83" s="19"/>
      <c r="AM83" s="19"/>
      <c r="AN83" s="26"/>
      <c r="AO83" s="21" t="s">
        <v>146</v>
      </c>
      <c r="AP83" s="6" t="s">
        <v>224</v>
      </c>
      <c r="AQ83" s="200"/>
      <c r="AR83" s="203"/>
      <c r="AS83" s="19"/>
      <c r="AT83" s="14"/>
      <c r="AU83" s="14"/>
      <c r="AV83" s="14"/>
      <c r="AW83" s="14"/>
      <c r="AX83" s="14"/>
      <c r="AY83" s="14"/>
      <c r="AZ83" s="14"/>
      <c r="BA83" s="14"/>
      <c r="BB83" s="14"/>
      <c r="BC83" s="14"/>
    </row>
    <row r="84" spans="2:55">
      <c r="B84" s="57" t="s">
        <v>330</v>
      </c>
      <c r="C84" s="87" t="s">
        <v>404</v>
      </c>
      <c r="D84" s="87" t="s">
        <v>404</v>
      </c>
      <c r="E84" s="72" t="s">
        <v>404</v>
      </c>
      <c r="F84" s="72" t="s">
        <v>404</v>
      </c>
      <c r="G84" s="26"/>
      <c r="H84" s="21" t="str">
        <f t="shared" si="1"/>
        <v>PB21</v>
      </c>
      <c r="I84" s="11" t="s">
        <v>228</v>
      </c>
      <c r="J84" s="22"/>
      <c r="K84" s="3"/>
      <c r="L84" s="19"/>
      <c r="M84" s="35" t="s">
        <v>44</v>
      </c>
      <c r="N84" s="63"/>
      <c r="O84" s="34"/>
      <c r="P84" s="34"/>
      <c r="Q84" s="35" t="s">
        <v>42</v>
      </c>
      <c r="R84" s="35" t="s">
        <v>46</v>
      </c>
      <c r="S84" s="34"/>
      <c r="T84" s="63"/>
      <c r="U84" s="64"/>
      <c r="V84" s="21" t="s">
        <v>380</v>
      </c>
      <c r="W84" s="64"/>
      <c r="X84" s="64"/>
      <c r="Y84" s="20" t="s">
        <v>118</v>
      </c>
      <c r="Z84" s="84"/>
      <c r="AA84" s="34"/>
      <c r="AB84" s="19"/>
      <c r="AC84" s="10"/>
      <c r="AD84" s="148"/>
      <c r="AE84" s="148"/>
      <c r="AF84" s="27"/>
      <c r="AG84" s="19"/>
      <c r="AH84" s="19"/>
      <c r="AI84" s="19"/>
      <c r="AJ84" s="19"/>
      <c r="AK84" s="19"/>
      <c r="AL84" s="19"/>
      <c r="AM84" s="19"/>
      <c r="AN84" s="26"/>
      <c r="AO84" s="21" t="s">
        <v>147</v>
      </c>
      <c r="AP84" s="6" t="s">
        <v>208</v>
      </c>
      <c r="AQ84" s="198" t="s">
        <v>360</v>
      </c>
      <c r="AR84" s="201" t="s">
        <v>351</v>
      </c>
      <c r="AS84" s="213" t="s">
        <v>609</v>
      </c>
      <c r="AT84" s="14"/>
      <c r="AU84" s="14"/>
      <c r="AV84" s="14"/>
      <c r="AW84" s="14"/>
      <c r="AX84" s="14"/>
      <c r="AY84" s="14"/>
      <c r="AZ84" s="14"/>
      <c r="BA84" s="14"/>
      <c r="BB84" s="14"/>
      <c r="BC84" s="14"/>
    </row>
    <row r="85" spans="2:55">
      <c r="B85" s="57" t="s">
        <v>331</v>
      </c>
      <c r="C85" s="87" t="s">
        <v>404</v>
      </c>
      <c r="D85" s="87" t="s">
        <v>404</v>
      </c>
      <c r="E85" s="72" t="s">
        <v>404</v>
      </c>
      <c r="F85" s="72" t="s">
        <v>404</v>
      </c>
      <c r="G85" s="151" t="s">
        <v>411</v>
      </c>
      <c r="H85" s="21" t="str">
        <f t="shared" si="1"/>
        <v>PB22</v>
      </c>
      <c r="I85" s="35" t="s">
        <v>222</v>
      </c>
      <c r="J85" s="34"/>
      <c r="K85" s="3"/>
      <c r="L85" s="19"/>
      <c r="M85" s="20" t="s">
        <v>48</v>
      </c>
      <c r="N85" s="34"/>
      <c r="O85" s="34"/>
      <c r="P85" s="22"/>
      <c r="Q85" s="35" t="s">
        <v>42</v>
      </c>
      <c r="R85" s="35" t="s">
        <v>50</v>
      </c>
      <c r="S85" s="22"/>
      <c r="T85" s="63"/>
      <c r="U85" s="64"/>
      <c r="V85" s="35" t="s">
        <v>280</v>
      </c>
      <c r="W85" s="64"/>
      <c r="X85" s="64"/>
      <c r="Y85" s="35" t="s">
        <v>101</v>
      </c>
      <c r="Z85" s="19"/>
      <c r="AA85" s="34"/>
      <c r="AB85" s="19"/>
      <c r="AC85" s="39"/>
      <c r="AD85" s="150" t="s">
        <v>398</v>
      </c>
      <c r="AE85" s="143"/>
      <c r="AF85" s="27"/>
      <c r="AG85" s="19"/>
      <c r="AH85" s="19"/>
      <c r="AI85" s="19"/>
      <c r="AJ85" s="19"/>
      <c r="AK85" s="19"/>
      <c r="AL85" s="19"/>
      <c r="AM85" s="19"/>
      <c r="AN85" s="26"/>
      <c r="AO85" s="21" t="s">
        <v>149</v>
      </c>
      <c r="AP85" s="37" t="s">
        <v>348</v>
      </c>
      <c r="AQ85" s="199"/>
      <c r="AR85" s="202"/>
      <c r="AS85" s="2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</row>
    <row r="86" spans="2:55">
      <c r="B86" s="57" t="s">
        <v>332</v>
      </c>
      <c r="C86" s="87" t="s">
        <v>404</v>
      </c>
      <c r="D86" s="87" t="s">
        <v>404</v>
      </c>
      <c r="E86" s="72" t="s">
        <v>404</v>
      </c>
      <c r="F86" s="72" t="s">
        <v>404</v>
      </c>
      <c r="G86" s="151"/>
      <c r="H86" s="21" t="str">
        <f t="shared" si="1"/>
        <v>PB23</v>
      </c>
      <c r="I86" s="11" t="s">
        <v>243</v>
      </c>
      <c r="J86" s="11" t="s">
        <v>611</v>
      </c>
      <c r="K86" s="36"/>
      <c r="L86" s="19"/>
      <c r="M86" s="19"/>
      <c r="N86" s="34"/>
      <c r="O86" s="64"/>
      <c r="P86" s="34"/>
      <c r="Q86" s="68"/>
      <c r="R86" s="34"/>
      <c r="S86" s="34"/>
      <c r="T86" s="63"/>
      <c r="U86" s="64"/>
      <c r="V86" s="64"/>
      <c r="W86" s="64"/>
      <c r="X86" s="64"/>
      <c r="Y86" s="64"/>
      <c r="Z86" s="19"/>
      <c r="AA86" s="34"/>
      <c r="AB86" s="19"/>
      <c r="AC86" s="34"/>
      <c r="AD86" s="140"/>
      <c r="AE86" s="141"/>
      <c r="AF86" s="19"/>
      <c r="AG86" s="19"/>
      <c r="AH86" s="19"/>
      <c r="AI86" s="19"/>
      <c r="AJ86" s="19"/>
      <c r="AK86" s="19"/>
      <c r="AL86" s="19"/>
      <c r="AM86" s="19"/>
      <c r="AN86" s="26"/>
      <c r="AO86" s="21" t="s">
        <v>151</v>
      </c>
      <c r="AP86" s="6" t="s">
        <v>56</v>
      </c>
      <c r="AQ86" s="199"/>
      <c r="AR86" s="202"/>
      <c r="AS86" s="2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</row>
    <row r="87" spans="2:55" s="56" customFormat="1" ht="15.6">
      <c r="B87" s="57" t="s">
        <v>333</v>
      </c>
      <c r="C87" s="87" t="s">
        <v>404</v>
      </c>
      <c r="D87" s="87" t="s">
        <v>404</v>
      </c>
      <c r="E87" s="72" t="s">
        <v>404</v>
      </c>
      <c r="F87" s="72" t="s">
        <v>404</v>
      </c>
      <c r="G87" s="151" t="s">
        <v>412</v>
      </c>
      <c r="H87" s="21" t="str">
        <f t="shared" si="1"/>
        <v>PB24</v>
      </c>
      <c r="I87" s="35" t="s">
        <v>69</v>
      </c>
      <c r="J87" s="35" t="s">
        <v>610</v>
      </c>
      <c r="K87" s="36"/>
      <c r="L87" s="19"/>
      <c r="M87" s="19"/>
      <c r="N87" s="34"/>
      <c r="O87" s="64"/>
      <c r="P87" s="22"/>
      <c r="Q87" s="68"/>
      <c r="R87" s="34"/>
      <c r="S87" s="22"/>
      <c r="T87" s="63"/>
      <c r="U87" s="64"/>
      <c r="V87" s="64"/>
      <c r="W87" s="64"/>
      <c r="X87" s="64"/>
      <c r="Y87" s="64"/>
      <c r="Z87" s="88"/>
      <c r="AA87" s="34"/>
      <c r="AB87" s="19"/>
      <c r="AC87" s="19"/>
      <c r="AD87" s="34"/>
      <c r="AE87" s="89"/>
      <c r="AF87" s="19"/>
      <c r="AG87" s="19"/>
      <c r="AH87" s="19"/>
      <c r="AI87" s="19"/>
      <c r="AJ87" s="19"/>
      <c r="AK87" s="19"/>
      <c r="AL87" s="26"/>
      <c r="AM87" s="26"/>
      <c r="AN87" s="26"/>
      <c r="AO87" s="21" t="s">
        <v>153</v>
      </c>
      <c r="AP87" s="37" t="s">
        <v>56</v>
      </c>
      <c r="AQ87" s="200"/>
      <c r="AR87" s="203"/>
      <c r="AS87" s="215"/>
      <c r="AT87" s="55"/>
      <c r="AU87" s="55"/>
      <c r="AV87" s="55"/>
      <c r="AW87" s="55"/>
      <c r="AX87" s="55"/>
      <c r="AY87" s="55"/>
      <c r="AZ87" s="55"/>
      <c r="BA87" s="55"/>
      <c r="BB87" s="55"/>
      <c r="BC87" s="55"/>
    </row>
    <row r="88" spans="2:55">
      <c r="B88" s="57" t="s">
        <v>334</v>
      </c>
      <c r="C88" s="87" t="s">
        <v>404</v>
      </c>
      <c r="D88" s="87" t="s">
        <v>404</v>
      </c>
      <c r="E88" s="72" t="s">
        <v>404</v>
      </c>
      <c r="F88" s="72" t="s">
        <v>404</v>
      </c>
      <c r="G88" s="19"/>
      <c r="H88" s="21" t="str">
        <f t="shared" si="1"/>
        <v>PB25</v>
      </c>
      <c r="I88" s="22"/>
      <c r="J88" s="34"/>
      <c r="K88" s="7" t="s">
        <v>241</v>
      </c>
      <c r="L88" s="35" t="s">
        <v>71</v>
      </c>
      <c r="M88" s="35" t="s">
        <v>44</v>
      </c>
      <c r="N88" s="88"/>
      <c r="O88" s="62" t="s">
        <v>184</v>
      </c>
      <c r="P88" s="62" t="s">
        <v>266</v>
      </c>
      <c r="Q88" s="35" t="s">
        <v>42</v>
      </c>
      <c r="R88" s="35" t="s">
        <v>55</v>
      </c>
      <c r="S88" s="22"/>
      <c r="T88" s="19"/>
      <c r="U88" s="19"/>
      <c r="V88" s="35" t="s">
        <v>130</v>
      </c>
      <c r="W88" s="20" t="s">
        <v>372</v>
      </c>
      <c r="X88" s="64"/>
      <c r="Y88" s="64"/>
      <c r="Z88" s="63"/>
      <c r="AA88" s="34"/>
      <c r="AB88" s="88"/>
      <c r="AC88" s="19"/>
      <c r="AD88" s="21" t="s">
        <v>399</v>
      </c>
      <c r="AE88" s="90" t="s">
        <v>207</v>
      </c>
      <c r="AF88" s="19"/>
      <c r="AG88" s="153" t="s">
        <v>68</v>
      </c>
      <c r="AH88" s="19"/>
      <c r="AI88" s="19"/>
      <c r="AJ88" s="19"/>
      <c r="AK88" s="19"/>
      <c r="AL88" s="19"/>
      <c r="AM88" s="19"/>
      <c r="AN88" s="19"/>
      <c r="AO88" s="21" t="s">
        <v>155</v>
      </c>
      <c r="AP88" s="6" t="s">
        <v>224</v>
      </c>
      <c r="AQ88" s="198" t="s">
        <v>361</v>
      </c>
      <c r="AR88" s="201" t="s">
        <v>355</v>
      </c>
      <c r="AS88" s="37"/>
      <c r="AT88" s="14"/>
      <c r="AU88" s="14"/>
      <c r="AV88" s="14"/>
      <c r="AW88" s="14"/>
      <c r="AX88" s="14"/>
      <c r="AY88" s="14"/>
      <c r="AZ88" s="14"/>
      <c r="BA88" s="14"/>
      <c r="BB88" s="14"/>
      <c r="BC88" s="14"/>
    </row>
    <row r="89" spans="2:55">
      <c r="B89" s="57" t="s">
        <v>335</v>
      </c>
      <c r="C89" s="87" t="s">
        <v>404</v>
      </c>
      <c r="D89" s="87" t="s">
        <v>404</v>
      </c>
      <c r="E89" s="87" t="s">
        <v>404</v>
      </c>
      <c r="F89" s="72" t="s">
        <v>404</v>
      </c>
      <c r="G89" s="26" t="str">
        <f>UPPER(G90)</f>
        <v/>
      </c>
      <c r="H89" s="21" t="str">
        <f t="shared" si="1"/>
        <v>PB26</v>
      </c>
      <c r="I89" s="34"/>
      <c r="J89" s="60"/>
      <c r="K89" s="67" t="s">
        <v>242</v>
      </c>
      <c r="L89" s="20" t="s">
        <v>74</v>
      </c>
      <c r="M89" s="20" t="s">
        <v>48</v>
      </c>
      <c r="N89" s="63"/>
      <c r="O89" s="62" t="s">
        <v>185</v>
      </c>
      <c r="P89" s="62" t="s">
        <v>267</v>
      </c>
      <c r="Q89" s="35" t="s">
        <v>42</v>
      </c>
      <c r="R89" s="35" t="s">
        <v>58</v>
      </c>
      <c r="S89" s="22"/>
      <c r="T89" s="19"/>
      <c r="U89" s="19"/>
      <c r="V89" s="35" t="s">
        <v>133</v>
      </c>
      <c r="W89" s="20" t="s">
        <v>111</v>
      </c>
      <c r="X89" s="64"/>
      <c r="Y89" s="64"/>
      <c r="Z89" s="63"/>
      <c r="AA89" s="34"/>
      <c r="AB89" s="64"/>
      <c r="AC89" s="19"/>
      <c r="AD89" s="120" t="s">
        <v>400</v>
      </c>
      <c r="AE89" s="121" t="s">
        <v>206</v>
      </c>
      <c r="AF89" s="19"/>
      <c r="AG89" s="20" t="s">
        <v>70</v>
      </c>
      <c r="AH89" s="19"/>
      <c r="AI89" s="38" t="s">
        <v>377</v>
      </c>
      <c r="AJ89" s="19"/>
      <c r="AK89" s="19"/>
      <c r="AL89" s="19"/>
      <c r="AM89" s="19"/>
      <c r="AN89" s="19"/>
      <c r="AO89" s="21" t="s">
        <v>157</v>
      </c>
      <c r="AP89" s="6" t="s">
        <v>224</v>
      </c>
      <c r="AQ89" s="199"/>
      <c r="AR89" s="202"/>
      <c r="AS89" s="19"/>
      <c r="AT89" s="14"/>
      <c r="AU89" s="14"/>
      <c r="AV89" s="14"/>
      <c r="AW89" s="14"/>
      <c r="AX89" s="14"/>
      <c r="AY89" s="14"/>
      <c r="AZ89" s="14"/>
      <c r="BA89" s="14"/>
      <c r="BB89" s="14"/>
      <c r="BC89" s="14"/>
    </row>
    <row r="90" spans="2:55">
      <c r="B90" s="57" t="s">
        <v>336</v>
      </c>
      <c r="C90" s="57"/>
      <c r="D90" s="87" t="s">
        <v>404</v>
      </c>
      <c r="E90" s="87" t="s">
        <v>404</v>
      </c>
      <c r="F90" s="69"/>
      <c r="G90" s="19"/>
      <c r="H90" s="21" t="str">
        <f t="shared" si="1"/>
        <v>PB27</v>
      </c>
      <c r="I90" s="34"/>
      <c r="J90" s="34"/>
      <c r="K90" s="7" t="s">
        <v>226</v>
      </c>
      <c r="L90" s="19"/>
      <c r="M90" s="22"/>
      <c r="N90" s="21" t="s">
        <v>211</v>
      </c>
      <c r="O90" s="64"/>
      <c r="P90" s="12" t="s">
        <v>175</v>
      </c>
      <c r="Q90" s="35" t="s">
        <v>42</v>
      </c>
      <c r="R90" s="35" t="s">
        <v>61</v>
      </c>
      <c r="S90" s="22"/>
      <c r="T90" s="88"/>
      <c r="U90" s="88"/>
      <c r="V90" s="35" t="s">
        <v>136</v>
      </c>
      <c r="W90" s="20" t="s">
        <v>115</v>
      </c>
      <c r="X90" s="88"/>
      <c r="Y90" s="64"/>
      <c r="Z90" s="63"/>
      <c r="AA90" s="34"/>
      <c r="AB90" s="25"/>
      <c r="AC90" s="32"/>
      <c r="AD90" s="122"/>
      <c r="AE90" s="123"/>
      <c r="AF90" s="27"/>
      <c r="AG90" s="19"/>
      <c r="AH90" s="19"/>
      <c r="AI90" s="152" t="s">
        <v>380</v>
      </c>
      <c r="AJ90" s="19"/>
      <c r="AK90" s="14"/>
      <c r="AL90" s="19"/>
      <c r="AM90" s="19"/>
      <c r="AN90" s="19"/>
      <c r="AO90" s="21" t="s">
        <v>159</v>
      </c>
      <c r="AP90" s="6" t="s">
        <v>224</v>
      </c>
      <c r="AQ90" s="199"/>
      <c r="AR90" s="202"/>
      <c r="AS90" s="19"/>
      <c r="AT90" s="14"/>
      <c r="AU90" s="14"/>
      <c r="AV90" s="14"/>
      <c r="AW90" s="14"/>
      <c r="AX90" s="14"/>
      <c r="AY90" s="14"/>
      <c r="AZ90" s="14"/>
      <c r="BA90" s="14"/>
      <c r="BB90" s="14"/>
      <c r="BC90" s="14"/>
    </row>
    <row r="91" spans="2:55">
      <c r="B91" s="57" t="s">
        <v>337</v>
      </c>
      <c r="C91" s="57"/>
      <c r="D91" s="87" t="s">
        <v>404</v>
      </c>
      <c r="E91" s="87" t="s">
        <v>404</v>
      </c>
      <c r="F91" s="69"/>
      <c r="G91" s="16"/>
      <c r="H91" s="21" t="str">
        <f t="shared" si="1"/>
        <v>PB28</v>
      </c>
      <c r="I91" s="22"/>
      <c r="J91" s="60"/>
      <c r="K91" s="7" t="s">
        <v>244</v>
      </c>
      <c r="L91" s="19"/>
      <c r="M91" s="19"/>
      <c r="N91" s="35" t="s">
        <v>150</v>
      </c>
      <c r="O91" s="64"/>
      <c r="P91" s="35" t="s">
        <v>176</v>
      </c>
      <c r="Q91" s="34"/>
      <c r="R91" s="34"/>
      <c r="S91" s="34"/>
      <c r="T91" s="63"/>
      <c r="U91" s="63"/>
      <c r="V91" s="35" t="s">
        <v>139</v>
      </c>
      <c r="W91" s="20" t="s">
        <v>120</v>
      </c>
      <c r="X91" s="64"/>
      <c r="Y91" s="64"/>
      <c r="Z91" s="63"/>
      <c r="AA91" s="34"/>
      <c r="AB91" s="19"/>
      <c r="AC91" s="10"/>
      <c r="AD91" s="124"/>
      <c r="AE91" s="123"/>
      <c r="AF91" s="27"/>
      <c r="AG91" s="19"/>
      <c r="AH91" s="19"/>
      <c r="AI91" s="19"/>
      <c r="AJ91" s="19"/>
      <c r="AK91" s="19"/>
      <c r="AL91" s="19"/>
      <c r="AM91" s="19"/>
      <c r="AN91" s="19"/>
      <c r="AO91" s="21" t="s">
        <v>160</v>
      </c>
      <c r="AP91" s="6" t="s">
        <v>224</v>
      </c>
      <c r="AQ91" s="199"/>
      <c r="AR91" s="202"/>
      <c r="AS91" s="19"/>
      <c r="AT91" s="14"/>
      <c r="AU91" s="14"/>
      <c r="AV91" s="14"/>
      <c r="AW91" s="14"/>
      <c r="AX91" s="14"/>
      <c r="AY91" s="14"/>
      <c r="AZ91" s="14"/>
      <c r="BA91" s="14"/>
      <c r="BB91" s="14"/>
      <c r="BC91" s="14"/>
    </row>
    <row r="92" spans="2:55">
      <c r="B92" s="57" t="s">
        <v>338</v>
      </c>
      <c r="C92" s="57"/>
      <c r="D92" s="87" t="s">
        <v>404</v>
      </c>
      <c r="E92" s="87" t="s">
        <v>404</v>
      </c>
      <c r="F92" s="69"/>
      <c r="G92" s="31"/>
      <c r="H92" s="21" t="str">
        <f t="shared" si="1"/>
        <v>PB29</v>
      </c>
      <c r="I92" s="11" t="s">
        <v>231</v>
      </c>
      <c r="J92" s="60"/>
      <c r="K92" s="7" t="s">
        <v>251</v>
      </c>
      <c r="L92" s="19"/>
      <c r="M92" s="19"/>
      <c r="N92" s="21" t="s">
        <v>152</v>
      </c>
      <c r="O92" s="62" t="s">
        <v>246</v>
      </c>
      <c r="P92" s="62" t="s">
        <v>268</v>
      </c>
      <c r="Q92" s="34"/>
      <c r="R92" s="34"/>
      <c r="S92" s="19"/>
      <c r="T92" s="63"/>
      <c r="U92" s="63"/>
      <c r="V92" s="20" t="s">
        <v>262</v>
      </c>
      <c r="W92" s="35" t="s">
        <v>131</v>
      </c>
      <c r="X92" s="64"/>
      <c r="Y92" s="64"/>
      <c r="Z92" s="63"/>
      <c r="AA92" s="34"/>
      <c r="AB92" s="19"/>
      <c r="AC92" s="10"/>
      <c r="AD92" s="122"/>
      <c r="AE92" s="123"/>
      <c r="AF92" s="27"/>
      <c r="AG92" s="19"/>
      <c r="AH92" s="19"/>
      <c r="AI92" s="19"/>
      <c r="AJ92" s="19"/>
      <c r="AK92" s="19"/>
      <c r="AL92" s="19"/>
      <c r="AM92" s="19"/>
      <c r="AN92" s="19"/>
      <c r="AO92" s="21" t="s">
        <v>161</v>
      </c>
      <c r="AP92" s="6" t="s">
        <v>224</v>
      </c>
      <c r="AQ92" s="199"/>
      <c r="AR92" s="202"/>
      <c r="AS92" s="19"/>
      <c r="AT92" s="14"/>
      <c r="AU92" s="14"/>
      <c r="AV92" s="14"/>
      <c r="AW92" s="14"/>
      <c r="AX92" s="14"/>
      <c r="AY92" s="14"/>
      <c r="AZ92" s="14"/>
      <c r="BA92" s="14"/>
      <c r="BB92" s="14"/>
      <c r="BC92" s="14"/>
    </row>
    <row r="93" spans="2:55">
      <c r="B93" s="57" t="s">
        <v>339</v>
      </c>
      <c r="C93" s="57"/>
      <c r="D93" s="87" t="s">
        <v>404</v>
      </c>
      <c r="E93" s="87" t="s">
        <v>404</v>
      </c>
      <c r="F93" s="69"/>
      <c r="G93" s="31"/>
      <c r="H93" s="21" t="str">
        <f t="shared" si="1"/>
        <v>PB30</v>
      </c>
      <c r="I93" s="35" t="s">
        <v>220</v>
      </c>
      <c r="J93" s="60"/>
      <c r="K93" s="7" t="s">
        <v>249</v>
      </c>
      <c r="L93" s="19"/>
      <c r="M93" s="19"/>
      <c r="N93" s="21" t="s">
        <v>210</v>
      </c>
      <c r="O93" s="62" t="s">
        <v>181</v>
      </c>
      <c r="P93" s="62" t="s">
        <v>269</v>
      </c>
      <c r="Q93" s="35" t="s">
        <v>42</v>
      </c>
      <c r="R93" s="35" t="s">
        <v>46</v>
      </c>
      <c r="S93" s="19"/>
      <c r="T93" s="63"/>
      <c r="U93" s="63"/>
      <c r="V93" s="20" t="s">
        <v>112</v>
      </c>
      <c r="W93" s="35" t="s">
        <v>134</v>
      </c>
      <c r="X93" s="64"/>
      <c r="Y93" s="64"/>
      <c r="Z93" s="63"/>
      <c r="AA93" s="34"/>
      <c r="AB93" s="19"/>
      <c r="AC93" s="10"/>
      <c r="AD93" s="125" t="s">
        <v>399</v>
      </c>
      <c r="AE93" s="123"/>
      <c r="AF93" s="27"/>
      <c r="AG93" s="19"/>
      <c r="AH93" s="19"/>
      <c r="AI93" s="19"/>
      <c r="AJ93" s="19"/>
      <c r="AK93" s="19"/>
      <c r="AL93" s="19"/>
      <c r="AM93" s="19"/>
      <c r="AN93" s="19"/>
      <c r="AO93" s="21" t="s">
        <v>162</v>
      </c>
      <c r="AP93" s="6" t="s">
        <v>224</v>
      </c>
      <c r="AQ93" s="199"/>
      <c r="AR93" s="202"/>
      <c r="AS93" s="19"/>
      <c r="AT93" s="14"/>
      <c r="AU93" s="14"/>
      <c r="AV93" s="14"/>
      <c r="AW93" s="14"/>
      <c r="AX93" s="14"/>
      <c r="AY93" s="14"/>
      <c r="AZ93" s="14"/>
      <c r="BA93" s="14"/>
      <c r="BB93" s="14"/>
      <c r="BC93" s="14"/>
    </row>
    <row r="94" spans="2:55">
      <c r="B94" s="57" t="s">
        <v>340</v>
      </c>
      <c r="C94" s="57"/>
      <c r="D94" s="87" t="s">
        <v>404</v>
      </c>
      <c r="E94" s="87" t="s">
        <v>404</v>
      </c>
      <c r="F94" s="69"/>
      <c r="G94" s="31"/>
      <c r="H94" s="21" t="str">
        <f t="shared" si="1"/>
        <v>PB31</v>
      </c>
      <c r="I94" s="28"/>
      <c r="J94" s="35" t="s">
        <v>221</v>
      </c>
      <c r="K94" s="7" t="s">
        <v>255</v>
      </c>
      <c r="L94" s="19"/>
      <c r="M94" s="22"/>
      <c r="N94" s="21" t="s">
        <v>209</v>
      </c>
      <c r="O94" s="34"/>
      <c r="P94" s="13" t="s">
        <v>192</v>
      </c>
      <c r="Q94" s="34"/>
      <c r="R94" s="34"/>
      <c r="S94" s="19"/>
      <c r="T94" s="63"/>
      <c r="U94" s="63"/>
      <c r="V94" s="20" t="s">
        <v>116</v>
      </c>
      <c r="W94" s="35" t="s">
        <v>137</v>
      </c>
      <c r="X94" s="57"/>
      <c r="Y94" s="57"/>
      <c r="Z94" s="63"/>
      <c r="AA94" s="34"/>
      <c r="AB94" s="84"/>
      <c r="AC94" s="10"/>
      <c r="AD94" s="125" t="s">
        <v>400</v>
      </c>
      <c r="AE94" s="123"/>
      <c r="AF94" s="27"/>
      <c r="AG94" s="19"/>
      <c r="AH94" s="19"/>
      <c r="AI94" s="19"/>
      <c r="AJ94" s="19"/>
      <c r="AK94" s="19"/>
      <c r="AL94" s="19"/>
      <c r="AM94" s="19"/>
      <c r="AN94" s="19"/>
      <c r="AO94" s="21" t="s">
        <v>163</v>
      </c>
      <c r="AP94" s="6" t="s">
        <v>240</v>
      </c>
      <c r="AQ94" s="199"/>
      <c r="AR94" s="202"/>
      <c r="AS94" s="19"/>
      <c r="AT94" s="14"/>
      <c r="AU94" s="14"/>
      <c r="AV94" s="14"/>
      <c r="AW94" s="14"/>
      <c r="AX94" s="14"/>
      <c r="AY94" s="14"/>
      <c r="AZ94" s="14"/>
      <c r="BA94" s="14"/>
      <c r="BB94" s="14"/>
      <c r="BC94" s="14"/>
    </row>
    <row r="95" spans="2:55">
      <c r="B95" s="63" t="s">
        <v>341</v>
      </c>
      <c r="C95" s="57"/>
      <c r="D95" s="87" t="s">
        <v>404</v>
      </c>
      <c r="E95" s="87" t="s">
        <v>404</v>
      </c>
      <c r="F95" s="69"/>
      <c r="G95" s="31"/>
      <c r="H95" s="21" t="str">
        <f t="shared" si="1"/>
        <v>PC0</v>
      </c>
      <c r="I95" s="28"/>
      <c r="J95" s="11" t="s">
        <v>260</v>
      </c>
      <c r="K95" s="67" t="s">
        <v>253</v>
      </c>
      <c r="L95" s="19"/>
      <c r="M95" s="34"/>
      <c r="N95" s="35" t="s">
        <v>158</v>
      </c>
      <c r="O95" s="34"/>
      <c r="P95" s="11" t="s">
        <v>270</v>
      </c>
      <c r="Q95" s="34"/>
      <c r="R95" s="34"/>
      <c r="S95" s="19"/>
      <c r="T95" s="63"/>
      <c r="U95" s="63"/>
      <c r="V95" s="20" t="s">
        <v>121</v>
      </c>
      <c r="W95" s="35" t="s">
        <v>140</v>
      </c>
      <c r="X95" s="57"/>
      <c r="Y95" s="57"/>
      <c r="Z95" s="19"/>
      <c r="AA95" s="34"/>
      <c r="AB95" s="19"/>
      <c r="AC95" s="10"/>
      <c r="AD95" s="126"/>
      <c r="AE95" s="127"/>
      <c r="AF95" s="27"/>
      <c r="AG95" s="19"/>
      <c r="AH95" s="19"/>
      <c r="AI95" s="19"/>
      <c r="AJ95" s="19"/>
      <c r="AK95" s="19"/>
      <c r="AL95" s="19"/>
      <c r="AM95" s="19"/>
      <c r="AN95" s="19"/>
      <c r="AO95" s="21" t="s">
        <v>271</v>
      </c>
      <c r="AP95" s="6" t="s">
        <v>224</v>
      </c>
      <c r="AQ95" s="200"/>
      <c r="AR95" s="203"/>
      <c r="AS95" s="19"/>
      <c r="AT95" s="14"/>
      <c r="AU95" s="14"/>
      <c r="AV95" s="14"/>
      <c r="AW95" s="14"/>
      <c r="AX95" s="14"/>
      <c r="AY95" s="14"/>
      <c r="AZ95" s="14"/>
      <c r="BA95" s="14"/>
      <c r="BB95" s="14"/>
      <c r="BC95" s="14"/>
    </row>
    <row r="96" spans="2:55">
      <c r="B96" s="63" t="s">
        <v>342</v>
      </c>
      <c r="C96" s="87" t="s">
        <v>404</v>
      </c>
      <c r="D96" s="57"/>
      <c r="E96" s="84"/>
      <c r="F96" s="87" t="s">
        <v>404</v>
      </c>
      <c r="G96" s="19"/>
      <c r="H96" s="21" t="str">
        <f t="shared" si="1"/>
        <v>PC1</v>
      </c>
      <c r="I96" s="91"/>
      <c r="J96" s="92"/>
      <c r="K96" s="93"/>
      <c r="L96" s="19"/>
      <c r="M96" s="94"/>
      <c r="N96" s="21" t="s">
        <v>148</v>
      </c>
      <c r="O96" s="91"/>
      <c r="P96" s="95"/>
      <c r="Q96" s="34"/>
      <c r="R96" s="34"/>
      <c r="S96" s="95"/>
      <c r="T96" s="63"/>
      <c r="U96" s="34"/>
      <c r="V96" s="34"/>
      <c r="W96" s="57"/>
      <c r="X96" s="96"/>
      <c r="Y96" s="57"/>
      <c r="Z96" s="19"/>
      <c r="AA96" s="91"/>
      <c r="AB96" s="91"/>
      <c r="AC96" s="10"/>
      <c r="AD96" s="126"/>
      <c r="AE96" s="127"/>
      <c r="AF96" s="96"/>
      <c r="AG96" s="19"/>
      <c r="AH96" s="19"/>
      <c r="AI96" s="19"/>
      <c r="AJ96" s="19"/>
      <c r="AK96" s="19"/>
      <c r="AL96" s="19"/>
      <c r="AM96" s="19"/>
      <c r="AN96" s="19"/>
      <c r="AO96" s="21" t="s">
        <v>167</v>
      </c>
      <c r="AP96" s="6" t="s">
        <v>224</v>
      </c>
      <c r="AQ96" s="198" t="s">
        <v>363</v>
      </c>
      <c r="AR96" s="204" t="s">
        <v>362</v>
      </c>
      <c r="AS96" s="19"/>
      <c r="AT96" s="14"/>
      <c r="AU96" s="14"/>
      <c r="AV96" s="14"/>
      <c r="AW96" s="14"/>
      <c r="AX96" s="14"/>
      <c r="AY96" s="14"/>
      <c r="AZ96" s="14"/>
      <c r="BA96" s="14"/>
      <c r="BB96" s="14"/>
      <c r="BC96" s="14"/>
    </row>
    <row r="97" spans="2:55">
      <c r="B97" s="63" t="s">
        <v>343</v>
      </c>
      <c r="C97" s="87" t="s">
        <v>404</v>
      </c>
      <c r="D97" s="57"/>
      <c r="E97" s="97"/>
      <c r="F97" s="87" t="s">
        <v>404</v>
      </c>
      <c r="G97" s="19"/>
      <c r="H97" s="21" t="str">
        <f t="shared" si="1"/>
        <v>PC2</v>
      </c>
      <c r="I97" s="64"/>
      <c r="J97" s="80"/>
      <c r="K97" s="98"/>
      <c r="L97" s="19"/>
      <c r="M97" s="63"/>
      <c r="N97" s="35" t="s">
        <v>150</v>
      </c>
      <c r="O97" s="64"/>
      <c r="P97" s="65"/>
      <c r="Q97" s="34"/>
      <c r="R97" s="34"/>
      <c r="S97" s="65"/>
      <c r="T97" s="63"/>
      <c r="U97" s="34"/>
      <c r="V97" s="34"/>
      <c r="W97" s="57"/>
      <c r="X97" s="99"/>
      <c r="Y97" s="57"/>
      <c r="Z97" s="19"/>
      <c r="AA97" s="64"/>
      <c r="AB97" s="64"/>
      <c r="AC97" s="10"/>
      <c r="AD97" s="126"/>
      <c r="AE97" s="127"/>
      <c r="AF97" s="99"/>
      <c r="AG97" s="19"/>
      <c r="AH97" s="19"/>
      <c r="AI97" s="19"/>
      <c r="AJ97" s="19"/>
      <c r="AK97" s="19"/>
      <c r="AL97" s="19"/>
      <c r="AM97" s="19"/>
      <c r="AN97" s="19"/>
      <c r="AO97" s="21" t="s">
        <v>168</v>
      </c>
      <c r="AP97" s="6" t="s">
        <v>224</v>
      </c>
      <c r="AQ97" s="199"/>
      <c r="AR97" s="205"/>
      <c r="AS97" s="19"/>
      <c r="AT97" s="14"/>
      <c r="AU97" s="14"/>
      <c r="AV97" s="14"/>
      <c r="AW97" s="14"/>
      <c r="AX97" s="14"/>
      <c r="AY97" s="14"/>
      <c r="AZ97" s="14"/>
      <c r="BA97" s="14"/>
      <c r="BB97" s="14"/>
      <c r="BC97" s="14"/>
    </row>
    <row r="98" spans="2:55">
      <c r="B98" s="63" t="s">
        <v>344</v>
      </c>
      <c r="C98" s="87" t="s">
        <v>404</v>
      </c>
      <c r="D98" s="57"/>
      <c r="E98" s="97"/>
      <c r="F98" s="87" t="s">
        <v>404</v>
      </c>
      <c r="G98" s="31"/>
      <c r="H98" s="21" t="str">
        <f t="shared" si="1"/>
        <v>PC3</v>
      </c>
      <c r="I98" s="64"/>
      <c r="J98" s="80"/>
      <c r="K98" s="98"/>
      <c r="L98" s="19"/>
      <c r="M98" s="63"/>
      <c r="N98" s="21" t="s">
        <v>152</v>
      </c>
      <c r="O98" s="64"/>
      <c r="P98" s="65"/>
      <c r="Q98" s="19"/>
      <c r="R98" s="34"/>
      <c r="S98" s="65"/>
      <c r="T98" s="19"/>
      <c r="U98" s="22"/>
      <c r="V98" s="22"/>
      <c r="W98" s="57"/>
      <c r="X98" s="99"/>
      <c r="Y98" s="57"/>
      <c r="Z98" s="19"/>
      <c r="AA98" s="64"/>
      <c r="AB98" s="64"/>
      <c r="AC98" s="39"/>
      <c r="AD98" s="126"/>
      <c r="AE98" s="127"/>
      <c r="AF98" s="99"/>
      <c r="AG98" s="19"/>
      <c r="AH98" s="19"/>
      <c r="AI98" s="19"/>
      <c r="AJ98" s="19"/>
      <c r="AK98" s="19"/>
      <c r="AL98" s="19"/>
      <c r="AM98" s="19"/>
      <c r="AN98" s="19"/>
      <c r="AO98" s="21" t="s">
        <v>169</v>
      </c>
      <c r="AP98" s="6" t="s">
        <v>224</v>
      </c>
      <c r="AQ98" s="199"/>
      <c r="AR98" s="205"/>
      <c r="AS98" s="19"/>
      <c r="AT98" s="14"/>
      <c r="AU98" s="14"/>
      <c r="AV98" s="14"/>
      <c r="AW98" s="14"/>
      <c r="AX98" s="14"/>
      <c r="AY98" s="14"/>
      <c r="AZ98" s="14"/>
      <c r="BA98" s="14"/>
      <c r="BB98" s="14"/>
      <c r="BC98" s="14"/>
    </row>
    <row r="99" spans="2:55">
      <c r="B99" s="63" t="s">
        <v>345</v>
      </c>
      <c r="C99" s="87" t="s">
        <v>404</v>
      </c>
      <c r="D99" s="57"/>
      <c r="E99" s="97"/>
      <c r="F99" s="87" t="s">
        <v>404</v>
      </c>
      <c r="G99" s="31"/>
      <c r="H99" s="21" t="str">
        <f t="shared" si="1"/>
        <v>PC4</v>
      </c>
      <c r="I99" s="64"/>
      <c r="J99" s="80"/>
      <c r="K99" s="98"/>
      <c r="L99" s="19"/>
      <c r="M99" s="63"/>
      <c r="N99" s="21" t="s">
        <v>154</v>
      </c>
      <c r="O99" s="64"/>
      <c r="P99" s="65"/>
      <c r="Q99" s="19"/>
      <c r="R99" s="34"/>
      <c r="S99" s="65"/>
      <c r="T99" s="19"/>
      <c r="U99" s="34"/>
      <c r="V99" s="34"/>
      <c r="W99" s="57"/>
      <c r="X99" s="99"/>
      <c r="Y99" s="57"/>
      <c r="Z99" s="19"/>
      <c r="AA99" s="64"/>
      <c r="AB99" s="64"/>
      <c r="AC99" s="117"/>
      <c r="AD99" s="126"/>
      <c r="AE99" s="127"/>
      <c r="AF99" s="99"/>
      <c r="AG99" s="19"/>
      <c r="AH99" s="19"/>
      <c r="AI99" s="19"/>
      <c r="AJ99" s="19"/>
      <c r="AK99" s="19"/>
      <c r="AL99" s="19"/>
      <c r="AM99" s="19"/>
      <c r="AN99" s="19"/>
      <c r="AO99" s="21" t="s">
        <v>170</v>
      </c>
      <c r="AP99" s="6" t="s">
        <v>208</v>
      </c>
      <c r="AQ99" s="199"/>
      <c r="AR99" s="205"/>
      <c r="AS99" s="19"/>
      <c r="AT99" s="14"/>
      <c r="AU99" s="14"/>
      <c r="AV99" s="14"/>
      <c r="AW99" s="14"/>
      <c r="AX99" s="14"/>
      <c r="AY99" s="14"/>
      <c r="AZ99" s="14"/>
      <c r="BA99" s="14"/>
      <c r="BB99" s="14"/>
      <c r="BC99" s="14"/>
    </row>
    <row r="100" spans="2:55">
      <c r="B100" s="63" t="s">
        <v>346</v>
      </c>
      <c r="C100" s="87" t="s">
        <v>404</v>
      </c>
      <c r="D100" s="57"/>
      <c r="E100" s="97"/>
      <c r="F100" s="87" t="s">
        <v>404</v>
      </c>
      <c r="G100" s="31"/>
      <c r="H100" s="21" t="str">
        <f t="shared" si="1"/>
        <v>PC5</v>
      </c>
      <c r="I100" s="64"/>
      <c r="J100" s="80"/>
      <c r="K100" s="98"/>
      <c r="L100" s="19"/>
      <c r="M100" s="63"/>
      <c r="N100" s="21" t="s">
        <v>156</v>
      </c>
      <c r="O100" s="64"/>
      <c r="P100" s="65"/>
      <c r="Q100" s="19"/>
      <c r="R100" s="34"/>
      <c r="S100" s="65"/>
      <c r="T100" s="19"/>
      <c r="U100" s="34"/>
      <c r="V100" s="34"/>
      <c r="W100" s="57"/>
      <c r="X100" s="99"/>
      <c r="Y100" s="57"/>
      <c r="Z100" s="19"/>
      <c r="AA100" s="64"/>
      <c r="AB100" s="64"/>
      <c r="AC100" s="32"/>
      <c r="AD100" s="126"/>
      <c r="AE100" s="127"/>
      <c r="AF100" s="99"/>
      <c r="AG100" s="19"/>
      <c r="AH100" s="19"/>
      <c r="AI100" s="19"/>
      <c r="AJ100" s="19"/>
      <c r="AK100" s="19"/>
      <c r="AL100" s="19"/>
      <c r="AM100" s="19"/>
      <c r="AN100" s="19"/>
      <c r="AO100" s="21" t="s">
        <v>171</v>
      </c>
      <c r="AP100" s="6" t="s">
        <v>224</v>
      </c>
      <c r="AQ100" s="199"/>
      <c r="AR100" s="205"/>
      <c r="AS100" s="19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</row>
    <row r="101" spans="2:55" s="48" customFormat="1" ht="15.6">
      <c r="B101" s="63" t="s">
        <v>347</v>
      </c>
      <c r="C101" s="87" t="s">
        <v>404</v>
      </c>
      <c r="D101" s="63"/>
      <c r="E101" s="97"/>
      <c r="F101" s="87" t="s">
        <v>404</v>
      </c>
      <c r="G101" s="31"/>
      <c r="H101" s="21" t="str">
        <f t="shared" si="1"/>
        <v>PC6</v>
      </c>
      <c r="I101" s="64"/>
      <c r="J101" s="80"/>
      <c r="K101" s="98"/>
      <c r="L101" s="65"/>
      <c r="M101" s="100"/>
      <c r="N101" s="35" t="s">
        <v>158</v>
      </c>
      <c r="O101" s="100"/>
      <c r="P101" s="65"/>
      <c r="Q101" s="34"/>
      <c r="R101" s="34"/>
      <c r="S101" s="65"/>
      <c r="T101" s="19"/>
      <c r="U101" s="34"/>
      <c r="V101" s="34"/>
      <c r="W101" s="57"/>
      <c r="X101" s="99"/>
      <c r="Y101" s="57"/>
      <c r="Z101" s="19"/>
      <c r="AA101" s="64"/>
      <c r="AB101" s="64"/>
      <c r="AC101" s="32"/>
      <c r="AD101" s="126"/>
      <c r="AE101" s="123"/>
      <c r="AF101" s="99"/>
      <c r="AG101" s="65"/>
      <c r="AH101" s="65"/>
      <c r="AI101" s="65"/>
      <c r="AJ101" s="65"/>
      <c r="AK101" s="65"/>
      <c r="AL101" s="65"/>
      <c r="AM101" s="65"/>
      <c r="AN101" s="65"/>
      <c r="AO101" s="21" t="s">
        <v>172</v>
      </c>
      <c r="AP101" s="37" t="s">
        <v>56</v>
      </c>
      <c r="AQ101" s="200"/>
      <c r="AR101" s="206"/>
      <c r="AS101" s="65"/>
      <c r="AT101" s="101"/>
      <c r="AU101" s="101"/>
      <c r="AV101" s="101"/>
      <c r="AW101" s="101"/>
      <c r="AX101" s="101"/>
      <c r="AY101" s="101"/>
      <c r="AZ101" s="101"/>
      <c r="BA101" s="101"/>
      <c r="BB101" s="101"/>
      <c r="BC101" s="101"/>
    </row>
    <row r="102" spans="2:55" s="48" customFormat="1" ht="15.6">
      <c r="B102" s="63" t="s">
        <v>391</v>
      </c>
      <c r="C102" s="102" t="s">
        <v>404</v>
      </c>
      <c r="D102" s="102" t="s">
        <v>404</v>
      </c>
      <c r="E102" s="102" t="s">
        <v>404</v>
      </c>
      <c r="F102" s="102" t="s">
        <v>404</v>
      </c>
      <c r="G102" s="63"/>
      <c r="H102" s="63"/>
      <c r="I102" s="103"/>
      <c r="J102" s="103"/>
      <c r="K102" s="104"/>
      <c r="L102" s="105"/>
      <c r="M102" s="106"/>
      <c r="N102" s="40"/>
      <c r="O102" s="107"/>
      <c r="P102" s="108"/>
      <c r="Q102" s="108"/>
      <c r="R102" s="108"/>
      <c r="S102" s="108"/>
      <c r="T102" s="108"/>
      <c r="U102" s="40"/>
      <c r="V102" s="34"/>
      <c r="W102" s="64"/>
      <c r="X102" s="109"/>
      <c r="Y102" s="107"/>
      <c r="Z102" s="18"/>
      <c r="AA102" s="17" t="s">
        <v>391</v>
      </c>
      <c r="AB102" s="110"/>
      <c r="AC102" s="10"/>
      <c r="AD102" s="128"/>
      <c r="AE102" s="129"/>
      <c r="AF102" s="27"/>
      <c r="AG102" s="65"/>
      <c r="AH102" s="65"/>
      <c r="AI102" s="65"/>
      <c r="AJ102" s="65"/>
      <c r="AK102" s="65"/>
      <c r="AL102" s="65"/>
      <c r="AM102" s="65"/>
      <c r="AN102" s="65"/>
      <c r="AO102" s="21" t="s">
        <v>391</v>
      </c>
      <c r="AP102" s="6" t="s">
        <v>208</v>
      </c>
      <c r="AQ102" s="65"/>
      <c r="AR102" s="65"/>
      <c r="AS102" s="65"/>
      <c r="AT102" s="101"/>
      <c r="AU102" s="101"/>
      <c r="AV102" s="101"/>
      <c r="AW102" s="101"/>
      <c r="AX102" s="101"/>
      <c r="AY102" s="101"/>
      <c r="AZ102" s="101"/>
      <c r="BA102" s="101"/>
      <c r="BB102" s="101"/>
      <c r="BC102" s="101"/>
    </row>
    <row r="103" spans="2:55" s="48" customFormat="1" ht="15.6">
      <c r="B103" s="63" t="s">
        <v>392</v>
      </c>
      <c r="C103" s="102" t="s">
        <v>404</v>
      </c>
      <c r="D103" s="102" t="s">
        <v>404</v>
      </c>
      <c r="E103" s="102" t="s">
        <v>404</v>
      </c>
      <c r="F103" s="102" t="s">
        <v>404</v>
      </c>
      <c r="G103" s="63"/>
      <c r="H103" s="63"/>
      <c r="I103" s="103"/>
      <c r="J103" s="40"/>
      <c r="K103" s="104"/>
      <c r="L103" s="105"/>
      <c r="M103" s="108"/>
      <c r="N103" s="40"/>
      <c r="O103" s="107"/>
      <c r="P103" s="108"/>
      <c r="Q103" s="108"/>
      <c r="R103" s="108"/>
      <c r="S103" s="108"/>
      <c r="T103" s="108"/>
      <c r="U103" s="111"/>
      <c r="V103" s="68"/>
      <c r="W103" s="64"/>
      <c r="X103" s="109"/>
      <c r="Y103" s="107"/>
      <c r="Z103" s="18"/>
      <c r="AA103" s="17" t="s">
        <v>392</v>
      </c>
      <c r="AB103" s="110"/>
      <c r="AC103" s="10"/>
      <c r="AD103" s="128"/>
      <c r="AE103" s="129"/>
      <c r="AF103" s="27"/>
      <c r="AG103" s="65"/>
      <c r="AH103" s="65"/>
      <c r="AI103" s="65"/>
      <c r="AJ103" s="65"/>
      <c r="AK103" s="65"/>
      <c r="AL103" s="65"/>
      <c r="AM103" s="65"/>
      <c r="AN103" s="65"/>
      <c r="AO103" s="21" t="s">
        <v>392</v>
      </c>
      <c r="AP103" s="6" t="s">
        <v>224</v>
      </c>
      <c r="AQ103" s="65"/>
      <c r="AR103" s="65"/>
      <c r="AS103" s="65"/>
      <c r="AT103" s="101"/>
      <c r="AU103" s="101"/>
      <c r="AV103" s="101"/>
      <c r="AW103" s="101"/>
      <c r="AX103" s="101"/>
      <c r="AY103" s="101"/>
      <c r="AZ103" s="101"/>
      <c r="BA103" s="101"/>
      <c r="BB103" s="101"/>
      <c r="BC103" s="101"/>
    </row>
    <row r="104" spans="2:55" s="48" customFormat="1" ht="15.6">
      <c r="B104" s="63" t="s">
        <v>395</v>
      </c>
      <c r="C104" s="102" t="s">
        <v>404</v>
      </c>
      <c r="D104" s="102" t="s">
        <v>404</v>
      </c>
      <c r="E104" s="102" t="s">
        <v>404</v>
      </c>
      <c r="F104" s="102" t="s">
        <v>404</v>
      </c>
      <c r="G104" s="63"/>
      <c r="H104" s="63"/>
      <c r="I104" s="112"/>
      <c r="J104" s="40"/>
      <c r="K104" s="104"/>
      <c r="L104" s="105"/>
      <c r="M104" s="108"/>
      <c r="N104" s="40"/>
      <c r="O104" s="108"/>
      <c r="P104" s="108"/>
      <c r="Q104" s="5"/>
      <c r="R104" s="5"/>
      <c r="S104" s="108"/>
      <c r="T104" s="5"/>
      <c r="U104" s="111"/>
      <c r="V104" s="68"/>
      <c r="W104" s="65"/>
      <c r="X104" s="109"/>
      <c r="Y104" s="105"/>
      <c r="Z104" s="18"/>
      <c r="AA104" s="17" t="s">
        <v>395</v>
      </c>
      <c r="AB104" s="110"/>
      <c r="AC104" s="118"/>
      <c r="AD104" s="128"/>
      <c r="AE104" s="129"/>
      <c r="AF104" s="27"/>
      <c r="AG104" s="65"/>
      <c r="AH104" s="65"/>
      <c r="AI104" s="65"/>
      <c r="AJ104" s="65"/>
      <c r="AK104" s="65"/>
      <c r="AL104" s="65"/>
      <c r="AM104" s="65"/>
      <c r="AN104" s="65"/>
      <c r="AO104" s="21" t="s">
        <v>395</v>
      </c>
      <c r="AP104" s="6" t="s">
        <v>224</v>
      </c>
      <c r="AQ104" s="65"/>
      <c r="AR104" s="65"/>
      <c r="AS104" s="65"/>
      <c r="AT104" s="101"/>
      <c r="AU104" s="101"/>
      <c r="AV104" s="101"/>
      <c r="AW104" s="101"/>
      <c r="AX104" s="101"/>
      <c r="AY104" s="101"/>
      <c r="AZ104" s="101"/>
      <c r="BA104" s="101"/>
      <c r="BB104" s="101"/>
      <c r="BC104" s="101"/>
    </row>
    <row r="105" spans="2:55" s="48" customFormat="1" ht="15.6">
      <c r="B105" s="63" t="s">
        <v>396</v>
      </c>
      <c r="C105" s="102" t="s">
        <v>404</v>
      </c>
      <c r="D105" s="102" t="s">
        <v>404</v>
      </c>
      <c r="E105" s="102" t="s">
        <v>404</v>
      </c>
      <c r="F105" s="102" t="s">
        <v>404</v>
      </c>
      <c r="G105" s="16"/>
      <c r="H105" s="63"/>
      <c r="I105" s="111"/>
      <c r="J105" s="1"/>
      <c r="K105" s="104"/>
      <c r="L105" s="105"/>
      <c r="M105" s="108"/>
      <c r="N105" s="40"/>
      <c r="O105" s="108"/>
      <c r="P105" s="108"/>
      <c r="Q105" s="33"/>
      <c r="R105" s="33"/>
      <c r="S105" s="108"/>
      <c r="T105" s="5"/>
      <c r="U105" s="40"/>
      <c r="V105" s="34"/>
      <c r="W105" s="65"/>
      <c r="X105" s="109"/>
      <c r="Y105" s="105"/>
      <c r="Z105" s="18"/>
      <c r="AA105" s="17" t="s">
        <v>396</v>
      </c>
      <c r="AB105" s="110"/>
      <c r="AC105" s="39"/>
      <c r="AD105" s="128"/>
      <c r="AE105" s="129"/>
      <c r="AF105" s="27"/>
      <c r="AG105" s="65"/>
      <c r="AH105" s="65"/>
      <c r="AI105" s="65"/>
      <c r="AJ105" s="65"/>
      <c r="AK105" s="65"/>
      <c r="AL105" s="65"/>
      <c r="AM105" s="65"/>
      <c r="AN105" s="65"/>
      <c r="AO105" s="21" t="s">
        <v>396</v>
      </c>
      <c r="AP105" s="6" t="s">
        <v>224</v>
      </c>
      <c r="AQ105" s="65"/>
      <c r="AR105" s="65"/>
      <c r="AS105" s="65"/>
      <c r="AT105" s="101"/>
      <c r="AU105" s="101"/>
      <c r="AV105" s="101"/>
      <c r="AW105" s="101"/>
      <c r="AX105" s="101"/>
      <c r="AY105" s="101"/>
      <c r="AZ105" s="101"/>
      <c r="BA105" s="101"/>
      <c r="BB105" s="101"/>
      <c r="BC105" s="101"/>
    </row>
    <row r="106" spans="2:55" s="48" customFormat="1" ht="15.6">
      <c r="B106" s="63" t="s">
        <v>393</v>
      </c>
      <c r="C106" s="102" t="s">
        <v>404</v>
      </c>
      <c r="D106" s="102" t="s">
        <v>404</v>
      </c>
      <c r="E106" s="102" t="s">
        <v>404</v>
      </c>
      <c r="F106" s="102" t="s">
        <v>404</v>
      </c>
      <c r="G106" s="63"/>
      <c r="H106" s="63"/>
      <c r="I106" s="4"/>
      <c r="J106" s="113"/>
      <c r="K106" s="9"/>
      <c r="L106" s="65"/>
      <c r="M106" s="19"/>
      <c r="N106" s="34"/>
      <c r="O106" s="19"/>
      <c r="P106" s="19"/>
      <c r="Q106" s="84"/>
      <c r="R106" s="84"/>
      <c r="S106" s="19"/>
      <c r="T106" s="63"/>
      <c r="U106" s="65"/>
      <c r="V106" s="65"/>
      <c r="W106" s="65"/>
      <c r="X106" s="114"/>
      <c r="Y106" s="65"/>
      <c r="Z106" s="18"/>
      <c r="AA106" s="17" t="s">
        <v>393</v>
      </c>
      <c r="AB106" s="110"/>
      <c r="AC106" s="10"/>
      <c r="AD106" s="128"/>
      <c r="AE106" s="129"/>
      <c r="AF106" s="27"/>
      <c r="AG106" s="65"/>
      <c r="AH106" s="65"/>
      <c r="AI106" s="65"/>
      <c r="AJ106" s="65"/>
      <c r="AK106" s="65"/>
      <c r="AL106" s="65"/>
      <c r="AM106" s="65"/>
      <c r="AN106" s="65"/>
      <c r="AO106" s="21" t="s">
        <v>393</v>
      </c>
      <c r="AP106" s="6" t="s">
        <v>224</v>
      </c>
      <c r="AQ106" s="65"/>
      <c r="AR106" s="65"/>
      <c r="AS106" s="65"/>
      <c r="AT106" s="101"/>
      <c r="AU106" s="101"/>
      <c r="AV106" s="101"/>
      <c r="AW106" s="101"/>
      <c r="AX106" s="101"/>
      <c r="AY106" s="101"/>
      <c r="AZ106" s="101"/>
      <c r="BA106" s="101"/>
      <c r="BB106" s="101"/>
      <c r="BC106" s="101"/>
    </row>
    <row r="107" spans="2:55" s="48" customFormat="1" ht="15.6">
      <c r="B107" s="63" t="s">
        <v>394</v>
      </c>
      <c r="C107" s="102" t="s">
        <v>404</v>
      </c>
      <c r="D107" s="102" t="s">
        <v>404</v>
      </c>
      <c r="E107" s="102" t="s">
        <v>404</v>
      </c>
      <c r="F107" s="102" t="s">
        <v>404</v>
      </c>
      <c r="G107" s="63"/>
      <c r="H107" s="63"/>
      <c r="I107" s="41"/>
      <c r="J107" s="80"/>
      <c r="K107" s="9"/>
      <c r="L107" s="65"/>
      <c r="M107" s="19"/>
      <c r="N107" s="34"/>
      <c r="O107" s="19"/>
      <c r="P107" s="19"/>
      <c r="Q107" s="84"/>
      <c r="R107" s="41"/>
      <c r="S107" s="19"/>
      <c r="T107" s="63"/>
      <c r="U107" s="65"/>
      <c r="V107" s="65"/>
      <c r="W107" s="65"/>
      <c r="X107" s="114"/>
      <c r="Y107" s="65"/>
      <c r="Z107" s="18"/>
      <c r="AA107" s="17" t="s">
        <v>394</v>
      </c>
      <c r="AB107" s="110"/>
      <c r="AC107" s="39"/>
      <c r="AD107" s="130"/>
      <c r="AE107" s="129"/>
      <c r="AF107" s="119"/>
      <c r="AG107" s="65"/>
      <c r="AH107" s="65"/>
      <c r="AI107" s="65"/>
      <c r="AJ107" s="65"/>
      <c r="AK107" s="65"/>
      <c r="AL107" s="65"/>
      <c r="AM107" s="65"/>
      <c r="AN107" s="65"/>
      <c r="AO107" s="21" t="s">
        <v>394</v>
      </c>
      <c r="AP107" s="6" t="s">
        <v>224</v>
      </c>
      <c r="AQ107" s="65"/>
      <c r="AR107" s="65"/>
      <c r="AS107" s="65"/>
      <c r="AT107" s="101"/>
      <c r="AU107" s="101"/>
      <c r="AV107" s="101"/>
      <c r="AW107" s="101"/>
      <c r="AX107" s="101"/>
      <c r="AY107" s="101"/>
      <c r="AZ107" s="101"/>
      <c r="BA107" s="101"/>
      <c r="BB107" s="101"/>
      <c r="BC107" s="101"/>
    </row>
    <row r="108" spans="2:55" s="48" customFormat="1" ht="15.6">
      <c r="B108" s="63" t="s">
        <v>390</v>
      </c>
      <c r="C108" s="63"/>
      <c r="D108" s="63"/>
      <c r="E108" s="102" t="s">
        <v>404</v>
      </c>
      <c r="F108" s="102" t="s">
        <v>404</v>
      </c>
      <c r="G108" s="63"/>
      <c r="H108" s="63"/>
      <c r="I108" s="64"/>
      <c r="J108" s="65"/>
      <c r="K108" s="28"/>
      <c r="L108" s="65"/>
      <c r="M108" s="34"/>
      <c r="N108" s="28"/>
      <c r="O108" s="64"/>
      <c r="P108" s="19"/>
      <c r="Q108" s="84"/>
      <c r="R108" s="41"/>
      <c r="S108" s="19"/>
      <c r="T108" s="63"/>
      <c r="U108" s="114"/>
      <c r="V108" s="57"/>
      <c r="W108" s="57"/>
      <c r="X108" s="64"/>
      <c r="Y108" s="114"/>
      <c r="Z108" s="18"/>
      <c r="AA108" s="115"/>
      <c r="AB108" s="17" t="s">
        <v>164</v>
      </c>
      <c r="AC108" s="39"/>
      <c r="AD108" s="128"/>
      <c r="AE108" s="129"/>
      <c r="AF108" s="119"/>
      <c r="AG108" s="65"/>
      <c r="AH108" s="65"/>
      <c r="AI108" s="65"/>
      <c r="AJ108" s="65"/>
      <c r="AK108" s="65"/>
      <c r="AL108" s="65"/>
      <c r="AM108" s="65"/>
      <c r="AN108" s="65"/>
      <c r="AO108" s="21" t="s">
        <v>390</v>
      </c>
      <c r="AP108" s="6" t="s">
        <v>224</v>
      </c>
      <c r="AQ108" s="65"/>
      <c r="AR108" s="65"/>
      <c r="AS108" s="65"/>
      <c r="AT108" s="101"/>
      <c r="AU108" s="101"/>
      <c r="AV108" s="101"/>
      <c r="AW108" s="101"/>
      <c r="AX108" s="101"/>
      <c r="AY108" s="101"/>
      <c r="AZ108" s="101"/>
      <c r="BA108" s="101"/>
      <c r="BB108" s="101"/>
      <c r="BC108" s="101"/>
    </row>
    <row r="109" spans="2:55" s="48" customFormat="1" ht="15.6">
      <c r="B109" s="63" t="s">
        <v>272</v>
      </c>
      <c r="C109" s="63"/>
      <c r="D109" s="63"/>
      <c r="E109" s="102" t="s">
        <v>404</v>
      </c>
      <c r="F109" s="102" t="s">
        <v>404</v>
      </c>
      <c r="G109" s="63"/>
      <c r="H109" s="63"/>
      <c r="I109" s="64"/>
      <c r="J109" s="65"/>
      <c r="K109" s="28"/>
      <c r="L109" s="65"/>
      <c r="M109" s="34"/>
      <c r="N109" s="28"/>
      <c r="O109" s="64"/>
      <c r="P109" s="19"/>
      <c r="Q109" s="84"/>
      <c r="R109" s="41"/>
      <c r="S109" s="19"/>
      <c r="T109" s="63"/>
      <c r="U109" s="114"/>
      <c r="V109" s="57"/>
      <c r="W109" s="57"/>
      <c r="X109" s="64"/>
      <c r="Y109" s="114"/>
      <c r="Z109" s="18"/>
      <c r="AA109" s="110"/>
      <c r="AB109" s="17" t="s">
        <v>272</v>
      </c>
      <c r="AC109" s="39"/>
      <c r="AD109" s="122"/>
      <c r="AE109" s="129"/>
      <c r="AF109" s="119"/>
      <c r="AG109" s="65"/>
      <c r="AH109" s="65"/>
      <c r="AI109" s="65"/>
      <c r="AJ109" s="65"/>
      <c r="AK109" s="65"/>
      <c r="AL109" s="65"/>
      <c r="AM109" s="65"/>
      <c r="AN109" s="65"/>
      <c r="AO109" s="21" t="s">
        <v>272</v>
      </c>
      <c r="AP109" s="6" t="s">
        <v>208</v>
      </c>
      <c r="AQ109" s="65"/>
      <c r="AR109" s="65"/>
      <c r="AS109" s="65"/>
      <c r="AT109" s="101"/>
      <c r="AU109" s="101"/>
      <c r="AV109" s="101"/>
      <c r="AW109" s="101"/>
      <c r="AX109" s="101"/>
      <c r="AY109" s="101"/>
      <c r="AZ109" s="101"/>
      <c r="BA109" s="101"/>
      <c r="BB109" s="101"/>
      <c r="BC109" s="101"/>
    </row>
    <row r="110" spans="2:55" s="48" customFormat="1" ht="15.6">
      <c r="B110" s="63" t="s">
        <v>273</v>
      </c>
      <c r="C110" s="102" t="s">
        <v>404</v>
      </c>
      <c r="D110" s="102" t="s">
        <v>404</v>
      </c>
      <c r="E110" s="102" t="s">
        <v>404</v>
      </c>
      <c r="F110" s="102" t="s">
        <v>404</v>
      </c>
      <c r="G110" s="63"/>
      <c r="H110" s="63"/>
      <c r="I110" s="22"/>
      <c r="J110" s="34"/>
      <c r="K110" s="63"/>
      <c r="L110" s="65"/>
      <c r="M110" s="34"/>
      <c r="N110" s="84"/>
      <c r="O110" s="34"/>
      <c r="P110" s="65"/>
      <c r="Q110" s="84"/>
      <c r="R110" s="41"/>
      <c r="S110" s="65"/>
      <c r="T110" s="63"/>
      <c r="U110" s="114"/>
      <c r="V110" s="22"/>
      <c r="W110" s="57"/>
      <c r="X110" s="65"/>
      <c r="Y110" s="114"/>
      <c r="Z110" s="84"/>
      <c r="AA110" s="110"/>
      <c r="AB110" s="17" t="s">
        <v>165</v>
      </c>
      <c r="AC110" s="39"/>
      <c r="AD110" s="131"/>
      <c r="AE110" s="132"/>
      <c r="AF110" s="119"/>
      <c r="AG110" s="65"/>
      <c r="AH110" s="65"/>
      <c r="AI110" s="65"/>
      <c r="AJ110" s="65"/>
      <c r="AK110" s="65"/>
      <c r="AL110" s="65"/>
      <c r="AM110" s="65"/>
      <c r="AN110" s="65"/>
      <c r="AO110" s="21" t="s">
        <v>273</v>
      </c>
      <c r="AP110" s="6" t="s">
        <v>224</v>
      </c>
      <c r="AQ110" s="65"/>
      <c r="AR110" s="65"/>
      <c r="AS110" s="65"/>
      <c r="AT110" s="101"/>
      <c r="AU110" s="101"/>
      <c r="AV110" s="101"/>
      <c r="AW110" s="101"/>
      <c r="AX110" s="101"/>
      <c r="AY110" s="101"/>
      <c r="AZ110" s="101"/>
      <c r="BA110" s="101"/>
      <c r="BB110" s="101"/>
      <c r="BC110" s="101"/>
    </row>
    <row r="111" spans="2:55" s="48" customFormat="1" ht="15.6">
      <c r="B111" s="63" t="s">
        <v>274</v>
      </c>
      <c r="C111" s="102" t="s">
        <v>404</v>
      </c>
      <c r="D111" s="102" t="s">
        <v>404</v>
      </c>
      <c r="E111" s="102" t="s">
        <v>404</v>
      </c>
      <c r="F111" s="102" t="s">
        <v>404</v>
      </c>
      <c r="G111" s="63"/>
      <c r="H111" s="63"/>
      <c r="I111" s="34"/>
      <c r="J111" s="41"/>
      <c r="K111" s="2"/>
      <c r="L111" s="65"/>
      <c r="M111" s="22"/>
      <c r="N111" s="84"/>
      <c r="O111" s="34"/>
      <c r="P111" s="65"/>
      <c r="Q111" s="84"/>
      <c r="R111" s="41"/>
      <c r="S111" s="65"/>
      <c r="T111" s="63"/>
      <c r="U111" s="28"/>
      <c r="V111" s="34"/>
      <c r="W111" s="28"/>
      <c r="X111" s="65"/>
      <c r="Y111" s="28"/>
      <c r="Z111" s="18"/>
      <c r="AA111" s="116"/>
      <c r="AB111" s="17" t="s">
        <v>166</v>
      </c>
      <c r="AC111" s="118"/>
      <c r="AD111" s="131"/>
      <c r="AE111" s="129"/>
      <c r="AF111" s="119"/>
      <c r="AG111" s="65"/>
      <c r="AH111" s="65"/>
      <c r="AI111" s="65"/>
      <c r="AJ111" s="65"/>
      <c r="AK111" s="65"/>
      <c r="AL111" s="65"/>
      <c r="AM111" s="65"/>
      <c r="AN111" s="65"/>
      <c r="AO111" s="21" t="s">
        <v>274</v>
      </c>
      <c r="AP111" s="6" t="s">
        <v>224</v>
      </c>
      <c r="AQ111" s="65"/>
      <c r="AR111" s="65"/>
      <c r="AS111" s="65"/>
      <c r="AT111" s="101"/>
      <c r="AU111" s="101"/>
      <c r="AV111" s="101"/>
      <c r="AW111" s="101"/>
      <c r="AX111" s="101"/>
      <c r="AY111" s="101"/>
      <c r="AZ111" s="101"/>
      <c r="BA111" s="101"/>
      <c r="BB111" s="101"/>
      <c r="BC111" s="101"/>
    </row>
  </sheetData>
  <mergeCells count="26">
    <mergeCell ref="AS84:AS87"/>
    <mergeCell ref="C33:C34"/>
    <mergeCell ref="D33:D34"/>
    <mergeCell ref="E33:E34"/>
    <mergeCell ref="F33:F34"/>
    <mergeCell ref="AQ35:AQ43"/>
    <mergeCell ref="AR35:AR43"/>
    <mergeCell ref="AQ44:AQ51"/>
    <mergeCell ref="AR44:AR51"/>
    <mergeCell ref="AQ52:AQ69"/>
    <mergeCell ref="AR52:AR69"/>
    <mergeCell ref="AQ70:AQ76"/>
    <mergeCell ref="G33:G34"/>
    <mergeCell ref="B8:B9"/>
    <mergeCell ref="AQ88:AQ95"/>
    <mergeCell ref="AQ96:AQ101"/>
    <mergeCell ref="AR88:AR95"/>
    <mergeCell ref="AR96:AR101"/>
    <mergeCell ref="AR70:AR76"/>
    <mergeCell ref="AQ77:AQ83"/>
    <mergeCell ref="AR77:AR83"/>
    <mergeCell ref="AQ84:AQ87"/>
    <mergeCell ref="AR84:AR87"/>
    <mergeCell ref="B10:B14"/>
    <mergeCell ref="B15:B20"/>
    <mergeCell ref="B33:B34"/>
  </mergeCells>
  <phoneticPr fontId="2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revision_history</vt:lpstr>
      <vt:lpstr>full_pin_list</vt:lpstr>
      <vt:lpstr>function_pinmux</vt:lpstr>
      <vt:lpstr>Excel_BuiltIn__FilterDatabase_1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Claire Wang(汪华)</dc:creator>
  <cp:keywords/>
  <dc:description/>
  <cp:lastModifiedBy>汪华</cp:lastModifiedBy>
  <dcterms:created xsi:type="dcterms:W3CDTF">1996-12-17T09:32:42Z</dcterms:created>
  <dcterms:modified xsi:type="dcterms:W3CDTF">2025-08-25T09:09:22Z</dcterms:modified>
  <cp:category/>
  <cp:contentStatus/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2052-11.1.0.9926</vt:lpwstr>
  </property>
</Properties>
</file>